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玉米" sheetId="1" r:id="rId1"/>
    <sheet name="稻谷" sheetId="2" r:id="rId2"/>
    <sheet name="大豆" sheetId="3" r:id="rId3"/>
  </sheets>
  <definedNames>
    <definedName name="_xlnm.Print_Titles" localSheetId="0">'玉米'!$2:$4</definedName>
  </definedNames>
  <calcPr fullCalcOnLoad="1"/>
</workbook>
</file>

<file path=xl/sharedStrings.xml><?xml version="1.0" encoding="utf-8"?>
<sst xmlns="http://schemas.openxmlformats.org/spreadsheetml/2006/main" count="126" uniqueCount="60">
  <si>
    <t>标的号</t>
  </si>
  <si>
    <t>委托方</t>
  </si>
  <si>
    <t>实际存储库点</t>
  </si>
  <si>
    <t>承储库点地址</t>
  </si>
  <si>
    <t>仓号</t>
  </si>
  <si>
    <t>品种</t>
  </si>
  <si>
    <t>数量（吨）</t>
  </si>
  <si>
    <t>生产年限</t>
  </si>
  <si>
    <t>容重（g/L）</t>
  </si>
  <si>
    <t>近期杂质%</t>
  </si>
  <si>
    <t>近期水分%</t>
  </si>
  <si>
    <t>不完善粒%</t>
  </si>
  <si>
    <t>生霉%</t>
  </si>
  <si>
    <t>等级</t>
  </si>
  <si>
    <t>储粮形态(包装/散装)</t>
  </si>
  <si>
    <t>是否露天储存</t>
  </si>
  <si>
    <t>承储库日正常出库能力</t>
  </si>
  <si>
    <t>常用出库方式（铁路/公路/水路）</t>
  </si>
  <si>
    <t>是否具备40吨以上大型运输车辆装车计量能力（是/否）</t>
  </si>
  <si>
    <t>仓型</t>
  </si>
  <si>
    <t>备注</t>
  </si>
  <si>
    <t>吉林省储备粮管理有限公司</t>
  </si>
  <si>
    <t>蛟河白石山储备粮有限公司</t>
  </si>
  <si>
    <t>蛟河市白石山镇白林路102号</t>
  </si>
  <si>
    <t>玉米</t>
  </si>
  <si>
    <t>散装</t>
  </si>
  <si>
    <t>否</t>
  </si>
  <si>
    <t>公路</t>
  </si>
  <si>
    <t>是</t>
  </si>
  <si>
    <t>平房仓</t>
  </si>
  <si>
    <t>珲春市板石储备粮有限公司</t>
  </si>
  <si>
    <t>珲春市板石镇</t>
  </si>
  <si>
    <t>1号</t>
  </si>
  <si>
    <t>简易仓</t>
  </si>
  <si>
    <t>出糙率%</t>
  </si>
  <si>
    <t>整精米率%</t>
  </si>
  <si>
    <t>有无铁路专用线</t>
  </si>
  <si>
    <t>4号</t>
  </si>
  <si>
    <t>稻谷</t>
  </si>
  <si>
    <t>无</t>
  </si>
  <si>
    <t>完整粒率%</t>
  </si>
  <si>
    <t>损伤粒率%</t>
  </si>
  <si>
    <t>合    计</t>
  </si>
  <si>
    <t>吉林省储备粮管理有限公司临江粮库</t>
  </si>
  <si>
    <t>吉林省临江市建国街八宝沟</t>
  </si>
  <si>
    <t>1-1号平房仓</t>
  </si>
  <si>
    <t>大豆</t>
  </si>
  <si>
    <t>三等</t>
  </si>
  <si>
    <t>1-2号平房仓</t>
  </si>
  <si>
    <t>4号平房仓</t>
  </si>
  <si>
    <t>标的号</t>
  </si>
  <si>
    <t>周边修路，可能影响正常运输，买方需要实地踏查。</t>
  </si>
  <si>
    <t>吉林省2022年9月29日第八次省级储备粮轮换竞价销售交易会清单（玉米）</t>
  </si>
  <si>
    <t>20220929DC001</t>
  </si>
  <si>
    <t>20220929DC002</t>
  </si>
  <si>
    <r>
      <t>吉林省2022年9月29</t>
    </r>
    <r>
      <rPr>
        <b/>
        <sz val="22"/>
        <color indexed="8"/>
        <rFont val="宋体"/>
        <family val="0"/>
      </rPr>
      <t>日第八次省级储备粮轮换竞价销售交易会清单（稻谷）</t>
    </r>
  </si>
  <si>
    <t>20220929DC003</t>
  </si>
  <si>
    <t>20220929DC004</t>
  </si>
  <si>
    <t>20220929DC005</t>
  </si>
  <si>
    <r>
      <t>吉林省2022年9月29</t>
    </r>
    <r>
      <rPr>
        <b/>
        <sz val="22"/>
        <color indexed="8"/>
        <rFont val="宋体"/>
        <family val="0"/>
      </rPr>
      <t>日第八次省级储备粮轮换竞价销售交易会清单（大豆）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</si>
</sst>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.000_ "/>
    <numFmt numFmtId="178" formatCode="0.0_);[Red]\(0.0\)"/>
    <numFmt numFmtId="179" formatCode="0.000_ 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65">
    <font>
      <sz val="11"/>
      <color theme="1"/>
      <name val="Calibri"/>
      <family val="0"/>
    </font>
    <font>
      <sz val="11"/>
      <name val="宋体"/>
      <family val="0"/>
    </font>
    <font>
      <b/>
      <sz val="10"/>
      <name val="宋体"/>
      <family val="0"/>
    </font>
    <font>
      <sz val="11"/>
      <color indexed="8"/>
      <name val="Arial Unicode MS"/>
      <family val="2"/>
    </font>
    <font>
      <sz val="10"/>
      <name val="Arial Unicode MS"/>
      <family val="2"/>
    </font>
    <font>
      <sz val="10"/>
      <color indexed="8"/>
      <name val="Arial Unicode MS"/>
      <family val="2"/>
    </font>
    <font>
      <sz val="12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9"/>
      <color indexed="8"/>
      <name val="Arial Unicode MS"/>
      <family val="2"/>
    </font>
    <font>
      <b/>
      <sz val="11"/>
      <color indexed="8"/>
      <name val="Arial Unicode MS"/>
      <family val="2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黑体"/>
      <family val="3"/>
    </font>
    <font>
      <sz val="2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Arial Unicode MS"/>
      <family val="2"/>
    </font>
    <font>
      <sz val="12"/>
      <color theme="1"/>
      <name val="Calibri"/>
      <family val="0"/>
    </font>
    <font>
      <sz val="9"/>
      <color theme="1"/>
      <name val="Arial Unicode MS"/>
      <family val="2"/>
    </font>
    <font>
      <b/>
      <sz val="11"/>
      <color theme="1"/>
      <name val="Arial Unicode MS"/>
      <family val="2"/>
    </font>
    <font>
      <b/>
      <sz val="10"/>
      <color theme="1"/>
      <name val="Calibri"/>
      <family val="0"/>
    </font>
    <font>
      <sz val="9"/>
      <color theme="1"/>
      <name val="Calibri"/>
      <family val="0"/>
    </font>
    <font>
      <sz val="10"/>
      <color theme="1"/>
      <name val="Arial Unicode MS"/>
      <family val="2"/>
    </font>
    <font>
      <sz val="10"/>
      <color theme="1"/>
      <name val="Calibri"/>
      <family val="0"/>
    </font>
    <font>
      <b/>
      <sz val="22"/>
      <color theme="1"/>
      <name val="Calibri"/>
      <family val="0"/>
    </font>
    <font>
      <sz val="12"/>
      <color theme="1"/>
      <name val="黑体"/>
      <family val="3"/>
    </font>
    <font>
      <sz val="2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6" fillId="0" borderId="0">
      <alignment/>
      <protection/>
    </xf>
    <xf numFmtId="0" fontId="6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5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2">
    <xf numFmtId="0" fontId="0" fillId="0" borderId="0" xfId="0" applyFont="1" applyAlignment="1">
      <alignment vertical="center"/>
    </xf>
    <xf numFmtId="0" fontId="44" fillId="0" borderId="0" xfId="0" applyFont="1" applyFill="1" applyAlignment="1">
      <alignment vertical="center" wrapText="1"/>
    </xf>
    <xf numFmtId="0" fontId="54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5" fillId="0" borderId="0" xfId="0" applyFont="1" applyFill="1" applyAlignment="1">
      <alignment vertical="center" wrapText="1"/>
    </xf>
    <xf numFmtId="0" fontId="2" fillId="0" borderId="10" xfId="41" applyNumberFormat="1" applyFont="1" applyFill="1" applyBorder="1" applyAlignment="1">
      <alignment horizontal="center" vertical="center" wrapText="1"/>
      <protection/>
    </xf>
    <xf numFmtId="0" fontId="2" fillId="0" borderId="10" xfId="41" applyFont="1" applyFill="1" applyBorder="1" applyAlignment="1">
      <alignment horizontal="center" vertical="center" wrapText="1"/>
      <protection/>
    </xf>
    <xf numFmtId="176" fontId="2" fillId="0" borderId="10" xfId="41" applyNumberFormat="1" applyFont="1" applyFill="1" applyBorder="1" applyAlignment="1">
      <alignment horizontal="center" vertical="center" wrapText="1"/>
      <protection/>
    </xf>
    <xf numFmtId="0" fontId="56" fillId="0" borderId="11" xfId="0" applyFont="1" applyFill="1" applyBorder="1" applyAlignment="1">
      <alignment horizontal="center" vertical="center" wrapText="1"/>
    </xf>
    <xf numFmtId="177" fontId="57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54" fillId="0" borderId="11" xfId="0" applyFont="1" applyFill="1" applyBorder="1" applyAlignment="1">
      <alignment horizontal="left" vertical="center" wrapText="1"/>
    </xf>
    <xf numFmtId="0" fontId="54" fillId="0" borderId="11" xfId="0" applyFont="1" applyFill="1" applyBorder="1" applyAlignment="1">
      <alignment horizontal="center" vertical="center" wrapText="1"/>
    </xf>
    <xf numFmtId="177" fontId="54" fillId="0" borderId="11" xfId="0" applyNumberFormat="1" applyFont="1" applyFill="1" applyBorder="1" applyAlignment="1">
      <alignment horizontal="center" vertical="center" wrapText="1"/>
    </xf>
    <xf numFmtId="177" fontId="54" fillId="0" borderId="11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vertical="center" wrapText="1"/>
    </xf>
    <xf numFmtId="178" fontId="2" fillId="0" borderId="10" xfId="41" applyNumberFormat="1" applyFont="1" applyFill="1" applyBorder="1" applyAlignment="1">
      <alignment horizontal="center" vertical="center" wrapText="1"/>
      <protection/>
    </xf>
    <xf numFmtId="0" fontId="58" fillId="0" borderId="10" xfId="0" applyFont="1" applyFill="1" applyBorder="1" applyAlignment="1">
      <alignment horizontal="center" vertical="center" wrapText="1"/>
    </xf>
    <xf numFmtId="0" fontId="0" fillId="0" borderId="0" xfId="0" applyFill="1" applyAlignment="1" applyProtection="1">
      <alignment vertical="center" wrapText="1"/>
      <protection/>
    </xf>
    <xf numFmtId="0" fontId="44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5" fillId="0" borderId="0" xfId="0" applyFont="1" applyFill="1" applyAlignment="1">
      <alignment vertical="center" wrapText="1"/>
    </xf>
    <xf numFmtId="0" fontId="2" fillId="0" borderId="11" xfId="41" applyNumberFormat="1" applyFont="1" applyFill="1" applyBorder="1" applyAlignment="1" applyProtection="1">
      <alignment horizontal="center" vertical="center" wrapText="1"/>
      <protection/>
    </xf>
    <xf numFmtId="0" fontId="2" fillId="0" borderId="11" xfId="41" applyFont="1" applyFill="1" applyBorder="1" applyAlignment="1" applyProtection="1">
      <alignment horizontal="center" vertical="center" wrapText="1"/>
      <protection/>
    </xf>
    <xf numFmtId="176" fontId="2" fillId="0" borderId="11" xfId="41" applyNumberFormat="1" applyFont="1" applyFill="1" applyBorder="1" applyAlignment="1" applyProtection="1">
      <alignment horizontal="center" vertical="center" wrapText="1"/>
      <protection/>
    </xf>
    <xf numFmtId="0" fontId="59" fillId="0" borderId="11" xfId="0" applyFont="1" applyFill="1" applyBorder="1" applyAlignment="1" applyProtection="1">
      <alignment horizontal="center" vertical="center" wrapText="1"/>
      <protection/>
    </xf>
    <xf numFmtId="0" fontId="59" fillId="0" borderId="11" xfId="0" applyFont="1" applyFill="1" applyBorder="1" applyAlignment="1" applyProtection="1">
      <alignment vertical="center" wrapText="1"/>
      <protection/>
    </xf>
    <xf numFmtId="179" fontId="58" fillId="0" borderId="11" xfId="0" applyNumberFormat="1" applyFont="1" applyFill="1" applyBorder="1" applyAlignment="1" applyProtection="1">
      <alignment horizontal="center" vertical="center" wrapText="1"/>
      <protection/>
    </xf>
    <xf numFmtId="0" fontId="59" fillId="0" borderId="11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60" fillId="0" borderId="11" xfId="0" applyFont="1" applyFill="1" applyBorder="1" applyAlignment="1">
      <alignment horizontal="left" vertical="center" wrapText="1"/>
    </xf>
    <xf numFmtId="49" fontId="60" fillId="0" borderId="11" xfId="0" applyNumberFormat="1" applyFont="1" applyFill="1" applyBorder="1" applyAlignment="1">
      <alignment horizontal="center" vertical="center" wrapText="1"/>
    </xf>
    <xf numFmtId="179" fontId="60" fillId="0" borderId="11" xfId="0" applyNumberFormat="1" applyFont="1" applyFill="1" applyBorder="1" applyAlignment="1">
      <alignment horizontal="center" vertical="center" wrapText="1"/>
    </xf>
    <xf numFmtId="178" fontId="2" fillId="0" borderId="11" xfId="41" applyNumberFormat="1" applyFont="1" applyFill="1" applyBorder="1" applyAlignment="1" applyProtection="1">
      <alignment horizontal="center" vertical="center" wrapText="1"/>
      <protection/>
    </xf>
    <xf numFmtId="180" fontId="59" fillId="0" borderId="11" xfId="0" applyNumberFormat="1" applyFont="1" applyFill="1" applyBorder="1" applyAlignment="1" applyProtection="1">
      <alignment horizontal="center" vertical="center" wrapText="1"/>
      <protection/>
    </xf>
    <xf numFmtId="178" fontId="59" fillId="0" borderId="11" xfId="0" applyNumberFormat="1" applyFont="1" applyFill="1" applyBorder="1" applyAlignment="1" applyProtection="1">
      <alignment horizontal="center" vertical="center" wrapText="1"/>
      <protection/>
    </xf>
    <xf numFmtId="180" fontId="60" fillId="0" borderId="11" xfId="0" applyNumberFormat="1" applyFont="1" applyFill="1" applyBorder="1" applyAlignment="1">
      <alignment horizontal="center" vertical="center" wrapText="1"/>
    </xf>
    <xf numFmtId="178" fontId="60" fillId="0" borderId="11" xfId="0" applyNumberFormat="1" applyFont="1" applyFill="1" applyBorder="1" applyAlignment="1">
      <alignment horizontal="center" vertical="center" wrapText="1"/>
    </xf>
    <xf numFmtId="0" fontId="58" fillId="0" borderId="11" xfId="0" applyFont="1" applyFill="1" applyBorder="1" applyAlignment="1" applyProtection="1">
      <alignment horizontal="center" vertical="center" wrapText="1"/>
      <protection/>
    </xf>
    <xf numFmtId="0" fontId="44" fillId="0" borderId="11" xfId="0" applyFont="1" applyFill="1" applyBorder="1" applyAlignment="1" applyProtection="1">
      <alignment horizontal="center" vertical="center" wrapText="1"/>
      <protection/>
    </xf>
    <xf numFmtId="0" fontId="60" fillId="0" borderId="11" xfId="0" applyFont="1" applyFill="1" applyBorder="1" applyAlignment="1">
      <alignment vertical="center" wrapText="1"/>
    </xf>
    <xf numFmtId="0" fontId="2" fillId="0" borderId="11" xfId="41" applyNumberFormat="1" applyFont="1" applyFill="1" applyBorder="1" applyAlignment="1">
      <alignment horizontal="center" vertical="center" wrapText="1"/>
      <protection/>
    </xf>
    <xf numFmtId="0" fontId="2" fillId="0" borderId="11" xfId="41" applyFont="1" applyFill="1" applyBorder="1" applyAlignment="1">
      <alignment horizontal="center" vertical="center" wrapText="1"/>
      <protection/>
    </xf>
    <xf numFmtId="176" fontId="2" fillId="0" borderId="11" xfId="41" applyNumberFormat="1" applyFont="1" applyFill="1" applyBorder="1" applyAlignment="1">
      <alignment horizontal="center" vertical="center" wrapText="1"/>
      <protection/>
    </xf>
    <xf numFmtId="0" fontId="59" fillId="0" borderId="11" xfId="0" applyFont="1" applyFill="1" applyBorder="1" applyAlignment="1">
      <alignment vertical="center" wrapText="1"/>
    </xf>
    <xf numFmtId="179" fontId="58" fillId="0" borderId="11" xfId="0" applyNumberFormat="1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178" fontId="2" fillId="0" borderId="11" xfId="41" applyNumberFormat="1" applyFont="1" applyFill="1" applyBorder="1" applyAlignment="1">
      <alignment horizontal="center" vertical="center" wrapText="1"/>
      <protection/>
    </xf>
    <xf numFmtId="180" fontId="59" fillId="0" borderId="11" xfId="0" applyNumberFormat="1" applyFont="1" applyFill="1" applyBorder="1" applyAlignment="1">
      <alignment horizontal="center" vertical="center" wrapText="1"/>
    </xf>
    <xf numFmtId="178" fontId="59" fillId="0" borderId="11" xfId="0" applyNumberFormat="1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vertical="center" wrapText="1"/>
    </xf>
    <xf numFmtId="0" fontId="56" fillId="0" borderId="11" xfId="0" applyFont="1" applyFill="1" applyBorder="1" applyAlignment="1">
      <alignment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60" fillId="33" borderId="11" xfId="0" applyFont="1" applyFill="1" applyBorder="1" applyAlignment="1">
      <alignment vertical="center" wrapText="1"/>
    </xf>
    <xf numFmtId="0" fontId="62" fillId="0" borderId="0" xfId="0" applyFont="1" applyFill="1" applyAlignment="1">
      <alignment horizontal="center" vertical="center" wrapText="1"/>
    </xf>
    <xf numFmtId="31" fontId="63" fillId="0" borderId="0" xfId="0" applyNumberFormat="1" applyFont="1" applyFill="1" applyAlignment="1">
      <alignment horizontal="center" wrapText="1"/>
    </xf>
    <xf numFmtId="0" fontId="62" fillId="0" borderId="0" xfId="0" applyFont="1" applyFill="1" applyAlignment="1" applyProtection="1">
      <alignment horizontal="center" vertical="center" wrapText="1"/>
      <protection/>
    </xf>
    <xf numFmtId="0" fontId="64" fillId="0" borderId="0" xfId="0" applyFont="1" applyFill="1" applyAlignment="1" applyProtection="1">
      <alignment horizontal="center" vertical="center" wrapText="1"/>
      <protection/>
    </xf>
    <xf numFmtId="31" fontId="63" fillId="0" borderId="0" xfId="0" applyNumberFormat="1" applyFont="1" applyFill="1" applyAlignment="1" applyProtection="1">
      <alignment horizontal="center" wrapText="1"/>
      <protection/>
    </xf>
    <xf numFmtId="31" fontId="63" fillId="0" borderId="0" xfId="0" applyNumberFormat="1" applyFont="1" applyFill="1" applyBorder="1" applyAlignment="1">
      <alignment horizontal="center" wrapText="1"/>
    </xf>
    <xf numFmtId="0" fontId="63" fillId="0" borderId="12" xfId="0" applyFont="1" applyFill="1" applyBorder="1" applyAlignment="1">
      <alignment horizontal="center" wrapText="1"/>
    </xf>
    <xf numFmtId="0" fontId="57" fillId="0" borderId="13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0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U6"/>
  <sheetViews>
    <sheetView tabSelected="1" workbookViewId="0" topLeftCell="A1">
      <selection activeCell="A6" sqref="A6"/>
    </sheetView>
  </sheetViews>
  <sheetFormatPr defaultColWidth="9.140625" defaultRowHeight="15"/>
  <cols>
    <col min="1" max="1" width="17.57421875" style="23" customWidth="1"/>
    <col min="2" max="2" width="11.8515625" style="23" customWidth="1"/>
    <col min="3" max="3" width="13.8515625" style="23" customWidth="1"/>
    <col min="4" max="4" width="16.140625" style="23" customWidth="1"/>
    <col min="5" max="5" width="6.7109375" style="23" customWidth="1"/>
    <col min="6" max="6" width="7.28125" style="23" customWidth="1"/>
    <col min="7" max="7" width="11.57421875" style="23" customWidth="1"/>
    <col min="8" max="8" width="8.140625" style="23" customWidth="1"/>
    <col min="9" max="10" width="6.8515625" style="23" customWidth="1"/>
    <col min="11" max="11" width="7.00390625" style="23" customWidth="1"/>
    <col min="12" max="12" width="9.00390625" style="23" customWidth="1"/>
    <col min="13" max="13" width="7.7109375" style="23" customWidth="1"/>
    <col min="14" max="14" width="6.00390625" style="23" customWidth="1"/>
    <col min="15" max="15" width="6.421875" style="23" customWidth="1"/>
    <col min="16" max="16" width="6.7109375" style="23" customWidth="1"/>
    <col min="17" max="17" width="7.8515625" style="23" customWidth="1"/>
    <col min="18" max="18" width="9.57421875" style="23" customWidth="1"/>
    <col min="19" max="19" width="7.8515625" style="23" customWidth="1"/>
    <col min="20" max="20" width="8.57421875" style="23" customWidth="1"/>
    <col min="21" max="21" width="16.421875" style="23" customWidth="1"/>
    <col min="22" max="16384" width="9.00390625" style="23" customWidth="1"/>
  </cols>
  <sheetData>
    <row r="1" ht="21.75" customHeight="1">
      <c r="B1" s="24"/>
    </row>
    <row r="2" spans="1:21" ht="77.25" customHeight="1">
      <c r="A2" s="62" t="s">
        <v>52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</row>
    <row r="3" spans="1:21" ht="27" customHeight="1">
      <c r="A3" s="63">
        <v>44827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</row>
    <row r="4" spans="1:21" s="1" customFormat="1" ht="99" customHeight="1">
      <c r="A4" s="45" t="s">
        <v>0</v>
      </c>
      <c r="B4" s="45" t="s">
        <v>1</v>
      </c>
      <c r="C4" s="45" t="s">
        <v>2</v>
      </c>
      <c r="D4" s="45" t="s">
        <v>3</v>
      </c>
      <c r="E4" s="46" t="s">
        <v>4</v>
      </c>
      <c r="F4" s="46" t="s">
        <v>5</v>
      </c>
      <c r="G4" s="47" t="s">
        <v>6</v>
      </c>
      <c r="H4" s="46" t="s">
        <v>7</v>
      </c>
      <c r="I4" s="46" t="s">
        <v>8</v>
      </c>
      <c r="J4" s="52" t="s">
        <v>9</v>
      </c>
      <c r="K4" s="52" t="s">
        <v>10</v>
      </c>
      <c r="L4" s="52" t="s">
        <v>11</v>
      </c>
      <c r="M4" s="52" t="s">
        <v>12</v>
      </c>
      <c r="N4" s="52" t="s">
        <v>13</v>
      </c>
      <c r="O4" s="45" t="s">
        <v>14</v>
      </c>
      <c r="P4" s="45" t="s">
        <v>15</v>
      </c>
      <c r="Q4" s="45" t="s">
        <v>16</v>
      </c>
      <c r="R4" s="45" t="s">
        <v>17</v>
      </c>
      <c r="S4" s="45" t="s">
        <v>18</v>
      </c>
      <c r="T4" s="55" t="s">
        <v>19</v>
      </c>
      <c r="U4" s="56" t="s">
        <v>20</v>
      </c>
    </row>
    <row r="5" spans="1:21" s="22" customFormat="1" ht="42.75" customHeight="1">
      <c r="A5" s="31"/>
      <c r="B5" s="31"/>
      <c r="C5" s="31"/>
      <c r="D5" s="48"/>
      <c r="E5" s="31"/>
      <c r="F5" s="31"/>
      <c r="G5" s="49">
        <f>SUM(G6:G6)</f>
        <v>1544.511</v>
      </c>
      <c r="H5" s="31"/>
      <c r="I5" s="31"/>
      <c r="J5" s="31"/>
      <c r="K5" s="31"/>
      <c r="L5" s="53"/>
      <c r="M5" s="54"/>
      <c r="N5" s="31"/>
      <c r="O5" s="31"/>
      <c r="P5" s="31"/>
      <c r="Q5" s="31"/>
      <c r="R5" s="31"/>
      <c r="S5" s="31"/>
      <c r="T5" s="31"/>
      <c r="U5" s="48"/>
    </row>
    <row r="6" spans="1:21" ht="51" customHeight="1">
      <c r="A6" s="50" t="s">
        <v>53</v>
      </c>
      <c r="B6" s="32" t="s">
        <v>21</v>
      </c>
      <c r="C6" s="51" t="s">
        <v>30</v>
      </c>
      <c r="D6" s="44" t="s">
        <v>31</v>
      </c>
      <c r="E6" s="32" t="s">
        <v>32</v>
      </c>
      <c r="F6" s="32" t="s">
        <v>24</v>
      </c>
      <c r="G6" s="36">
        <v>1544.511</v>
      </c>
      <c r="H6" s="32">
        <v>2019</v>
      </c>
      <c r="I6" s="32">
        <v>736</v>
      </c>
      <c r="J6" s="32">
        <v>0.4</v>
      </c>
      <c r="K6" s="40">
        <v>12.1</v>
      </c>
      <c r="L6" s="40">
        <v>2.1</v>
      </c>
      <c r="M6" s="40">
        <v>0.4</v>
      </c>
      <c r="N6" s="32">
        <v>1</v>
      </c>
      <c r="O6" s="32" t="s">
        <v>25</v>
      </c>
      <c r="P6" s="32" t="s">
        <v>26</v>
      </c>
      <c r="Q6" s="32">
        <v>300</v>
      </c>
      <c r="R6" s="32" t="s">
        <v>27</v>
      </c>
      <c r="S6" s="32" t="s">
        <v>28</v>
      </c>
      <c r="T6" s="32" t="s">
        <v>33</v>
      </c>
      <c r="U6" s="32"/>
    </row>
  </sheetData>
  <sheetProtection/>
  <mergeCells count="2">
    <mergeCell ref="A2:U2"/>
    <mergeCell ref="A3:U3"/>
  </mergeCells>
  <printOptions horizontalCentered="1" verticalCentered="1"/>
  <pageMargins left="0.19652777777777777" right="0.19652777777777777" top="0" bottom="0.4326388888888889" header="0.3145833333333333" footer="0.3541666666666667"/>
  <pageSetup fitToHeight="0" fitToWidth="1" horizontalDpi="600" verticalDpi="6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U6"/>
  <sheetViews>
    <sheetView workbookViewId="0" topLeftCell="A1">
      <selection activeCell="D20" sqref="D20"/>
    </sheetView>
  </sheetViews>
  <sheetFormatPr defaultColWidth="9.140625" defaultRowHeight="15"/>
  <cols>
    <col min="1" max="1" width="16.140625" style="23" customWidth="1"/>
    <col min="2" max="2" width="12.421875" style="23" customWidth="1"/>
    <col min="3" max="3" width="13.7109375" style="23" customWidth="1"/>
    <col min="4" max="4" width="16.140625" style="23" customWidth="1"/>
    <col min="5" max="5" width="6.8515625" style="23" customWidth="1"/>
    <col min="6" max="6" width="7.28125" style="23" customWidth="1"/>
    <col min="7" max="7" width="13.57421875" style="22" customWidth="1"/>
    <col min="8" max="8" width="8.140625" style="23" customWidth="1"/>
    <col min="9" max="11" width="9.00390625" style="23" customWidth="1"/>
    <col min="12" max="12" width="7.7109375" style="23" customWidth="1"/>
    <col min="13" max="13" width="6.00390625" style="23" customWidth="1"/>
    <col min="14" max="14" width="6.421875" style="23" customWidth="1"/>
    <col min="15" max="15" width="4.7109375" style="23" customWidth="1"/>
    <col min="16" max="16" width="7.8515625" style="23" customWidth="1"/>
    <col min="17" max="17" width="9.57421875" style="23" customWidth="1"/>
    <col min="18" max="18" width="9.421875" style="23" customWidth="1"/>
    <col min="19" max="19" width="6.57421875" style="23" customWidth="1"/>
    <col min="20" max="20" width="8.28125" style="23" customWidth="1"/>
    <col min="21" max="21" width="12.140625" style="23" customWidth="1"/>
    <col min="22" max="16384" width="9.00390625" style="23" customWidth="1"/>
  </cols>
  <sheetData>
    <row r="1" ht="24.75" customHeight="1">
      <c r="B1" s="24"/>
    </row>
    <row r="2" spans="1:21" s="19" customFormat="1" ht="71.25" customHeight="1">
      <c r="A2" s="64" t="s">
        <v>55</v>
      </c>
      <c r="B2" s="64"/>
      <c r="C2" s="64"/>
      <c r="D2" s="64"/>
      <c r="E2" s="64"/>
      <c r="F2" s="64"/>
      <c r="G2" s="65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</row>
    <row r="3" spans="1:21" s="19" customFormat="1" ht="23.25" customHeight="1">
      <c r="A3" s="66">
        <v>44827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</row>
    <row r="4" spans="1:21" s="20" customFormat="1" ht="84.75" customHeight="1">
      <c r="A4" s="25" t="s">
        <v>0</v>
      </c>
      <c r="B4" s="25" t="s">
        <v>1</v>
      </c>
      <c r="C4" s="25" t="s">
        <v>2</v>
      </c>
      <c r="D4" s="25" t="s">
        <v>3</v>
      </c>
      <c r="E4" s="26" t="s">
        <v>4</v>
      </c>
      <c r="F4" s="26" t="s">
        <v>5</v>
      </c>
      <c r="G4" s="27" t="s">
        <v>6</v>
      </c>
      <c r="H4" s="26" t="s">
        <v>7</v>
      </c>
      <c r="I4" s="37" t="s">
        <v>10</v>
      </c>
      <c r="J4" s="37" t="s">
        <v>9</v>
      </c>
      <c r="K4" s="37" t="s">
        <v>34</v>
      </c>
      <c r="L4" s="37" t="s">
        <v>35</v>
      </c>
      <c r="M4" s="37" t="s">
        <v>13</v>
      </c>
      <c r="N4" s="25" t="s">
        <v>14</v>
      </c>
      <c r="O4" s="25" t="s">
        <v>15</v>
      </c>
      <c r="P4" s="25" t="s">
        <v>16</v>
      </c>
      <c r="Q4" s="25" t="s">
        <v>17</v>
      </c>
      <c r="R4" s="25" t="s">
        <v>18</v>
      </c>
      <c r="S4" s="25" t="s">
        <v>36</v>
      </c>
      <c r="T4" s="42" t="s">
        <v>19</v>
      </c>
      <c r="U4" s="43" t="s">
        <v>20</v>
      </c>
    </row>
    <row r="5" spans="1:21" s="21" customFormat="1" ht="28.5" customHeight="1">
      <c r="A5" s="28"/>
      <c r="B5" s="28"/>
      <c r="C5" s="28"/>
      <c r="D5" s="29"/>
      <c r="E5" s="28"/>
      <c r="F5" s="28"/>
      <c r="G5" s="30">
        <f>SUM(G6:G6)</f>
        <v>5900</v>
      </c>
      <c r="H5" s="28"/>
      <c r="I5" s="28"/>
      <c r="J5" s="28"/>
      <c r="K5" s="38"/>
      <c r="L5" s="39"/>
      <c r="M5" s="28"/>
      <c r="N5" s="28"/>
      <c r="O5" s="28"/>
      <c r="P5" s="28"/>
      <c r="Q5" s="28"/>
      <c r="R5" s="28"/>
      <c r="S5" s="28"/>
      <c r="T5" s="28"/>
      <c r="U5" s="29"/>
    </row>
    <row r="6" spans="1:21" s="22" customFormat="1" ht="75.75" customHeight="1">
      <c r="A6" s="60" t="s">
        <v>54</v>
      </c>
      <c r="B6" s="32" t="s">
        <v>21</v>
      </c>
      <c r="C6" s="33" t="s">
        <v>22</v>
      </c>
      <c r="D6" s="34" t="s">
        <v>23</v>
      </c>
      <c r="E6" s="35" t="s">
        <v>37</v>
      </c>
      <c r="F6" s="32" t="s">
        <v>38</v>
      </c>
      <c r="G6" s="36">
        <v>5900</v>
      </c>
      <c r="H6" s="32">
        <v>2020</v>
      </c>
      <c r="I6" s="32">
        <v>13.9</v>
      </c>
      <c r="J6" s="40">
        <v>0.6</v>
      </c>
      <c r="K6" s="40">
        <v>80.4</v>
      </c>
      <c r="L6" s="41">
        <v>69.9</v>
      </c>
      <c r="M6" s="32">
        <v>2</v>
      </c>
      <c r="N6" s="32" t="s">
        <v>25</v>
      </c>
      <c r="O6" s="32" t="s">
        <v>26</v>
      </c>
      <c r="P6" s="32">
        <v>800</v>
      </c>
      <c r="Q6" s="32" t="s">
        <v>27</v>
      </c>
      <c r="R6" s="32" t="s">
        <v>28</v>
      </c>
      <c r="S6" s="32" t="s">
        <v>39</v>
      </c>
      <c r="T6" s="32" t="s">
        <v>29</v>
      </c>
      <c r="U6" s="61" t="s">
        <v>51</v>
      </c>
    </row>
  </sheetData>
  <sheetProtection/>
  <mergeCells count="2">
    <mergeCell ref="A2:U2"/>
    <mergeCell ref="A3:U3"/>
  </mergeCells>
  <printOptions horizontalCentered="1" verticalCentered="1"/>
  <pageMargins left="0.19652777777777777" right="0.19652777777777777" top="0" bottom="0.4326388888888889" header="0.3145833333333333" footer="0.3541666666666667"/>
  <pageSetup fitToHeight="0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4999699890613556"/>
    <pageSetUpPr fitToPage="1"/>
  </sheetPr>
  <dimension ref="A1:T14"/>
  <sheetViews>
    <sheetView workbookViewId="0" topLeftCell="A1">
      <selection activeCell="I18" sqref="I18"/>
    </sheetView>
  </sheetViews>
  <sheetFormatPr defaultColWidth="9.140625" defaultRowHeight="15"/>
  <cols>
    <col min="1" max="1" width="17.28125" style="23" customWidth="1"/>
    <col min="2" max="2" width="17.00390625" style="3" customWidth="1"/>
    <col min="3" max="4" width="19.8515625" style="3" customWidth="1"/>
    <col min="5" max="5" width="11.421875" style="3" customWidth="1"/>
    <col min="6" max="6" width="7.28125" style="3" customWidth="1"/>
    <col min="7" max="7" width="13.421875" style="3" customWidth="1"/>
    <col min="8" max="10" width="8.140625" style="3" customWidth="1"/>
    <col min="11" max="12" width="9.00390625" style="3" customWidth="1"/>
    <col min="13" max="13" width="6.00390625" style="3" customWidth="1"/>
    <col min="14" max="14" width="6.421875" style="3" customWidth="1"/>
    <col min="15" max="15" width="6.7109375" style="3" customWidth="1"/>
    <col min="16" max="16" width="7.8515625" style="3" customWidth="1"/>
    <col min="17" max="17" width="9.57421875" style="3" customWidth="1"/>
    <col min="18" max="18" width="7.8515625" style="3" customWidth="1"/>
    <col min="19" max="19" width="11.57421875" style="3" customWidth="1"/>
    <col min="20" max="20" width="14.57421875" style="3" customWidth="1"/>
    <col min="21" max="252" width="9.00390625" style="3" customWidth="1"/>
    <col min="253" max="16384" width="9.00390625" style="3" customWidth="1"/>
  </cols>
  <sheetData>
    <row r="1" ht="28.5" customHeight="1">
      <c r="B1" s="4"/>
    </row>
    <row r="2" spans="1:20" ht="75" customHeight="1">
      <c r="A2" s="62" t="s">
        <v>59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2:20" ht="24.75" customHeight="1">
      <c r="B3" s="67">
        <v>44827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s="1" customFormat="1" ht="106.5" customHeight="1">
      <c r="A4" s="59" t="s">
        <v>50</v>
      </c>
      <c r="B4" s="45" t="s">
        <v>1</v>
      </c>
      <c r="C4" s="5" t="s">
        <v>2</v>
      </c>
      <c r="D4" s="5" t="s">
        <v>3</v>
      </c>
      <c r="E4" s="6" t="s">
        <v>4</v>
      </c>
      <c r="F4" s="6" t="s">
        <v>5</v>
      </c>
      <c r="G4" s="7" t="s">
        <v>6</v>
      </c>
      <c r="H4" s="6" t="s">
        <v>7</v>
      </c>
      <c r="I4" s="6" t="s">
        <v>9</v>
      </c>
      <c r="J4" s="6" t="s">
        <v>10</v>
      </c>
      <c r="K4" s="17" t="s">
        <v>40</v>
      </c>
      <c r="L4" s="17" t="s">
        <v>41</v>
      </c>
      <c r="M4" s="17" t="s">
        <v>13</v>
      </c>
      <c r="N4" s="5" t="s">
        <v>14</v>
      </c>
      <c r="O4" s="5" t="s">
        <v>15</v>
      </c>
      <c r="P4" s="5" t="s">
        <v>16</v>
      </c>
      <c r="Q4" s="5" t="s">
        <v>17</v>
      </c>
      <c r="R4" s="5" t="s">
        <v>18</v>
      </c>
      <c r="S4" s="18" t="s">
        <v>19</v>
      </c>
      <c r="T4" s="56" t="s">
        <v>20</v>
      </c>
    </row>
    <row r="5" spans="1:20" s="2" customFormat="1" ht="45" customHeight="1">
      <c r="A5" s="69" t="s">
        <v>42</v>
      </c>
      <c r="B5" s="70"/>
      <c r="C5" s="70"/>
      <c r="D5" s="71"/>
      <c r="E5" s="8"/>
      <c r="F5" s="8"/>
      <c r="G5" s="9">
        <f>G8+G7+G6</f>
        <v>9522.5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58"/>
    </row>
    <row r="6" spans="1:20" s="2" customFormat="1" ht="43.5" customHeight="1">
      <c r="A6" s="60" t="s">
        <v>56</v>
      </c>
      <c r="B6" s="11" t="s">
        <v>21</v>
      </c>
      <c r="C6" s="10" t="s">
        <v>43</v>
      </c>
      <c r="D6" s="11" t="s">
        <v>44</v>
      </c>
      <c r="E6" s="12" t="s">
        <v>45</v>
      </c>
      <c r="F6" s="12" t="s">
        <v>46</v>
      </c>
      <c r="G6" s="13">
        <v>2822.5</v>
      </c>
      <c r="H6" s="12">
        <v>2020</v>
      </c>
      <c r="I6" s="12">
        <v>0.4</v>
      </c>
      <c r="J6" s="12">
        <v>10.8</v>
      </c>
      <c r="K6" s="12">
        <v>88.7</v>
      </c>
      <c r="L6" s="12">
        <v>3.8</v>
      </c>
      <c r="M6" s="12" t="s">
        <v>47</v>
      </c>
      <c r="N6" s="12" t="s">
        <v>25</v>
      </c>
      <c r="O6" s="12" t="s">
        <v>26</v>
      </c>
      <c r="P6" s="12">
        <v>400</v>
      </c>
      <c r="Q6" s="12" t="s">
        <v>27</v>
      </c>
      <c r="R6" s="12" t="s">
        <v>28</v>
      </c>
      <c r="S6" s="12" t="s">
        <v>29</v>
      </c>
      <c r="T6" s="57"/>
    </row>
    <row r="7" spans="1:20" s="2" customFormat="1" ht="43.5" customHeight="1">
      <c r="A7" s="60" t="s">
        <v>57</v>
      </c>
      <c r="B7" s="11" t="s">
        <v>21</v>
      </c>
      <c r="C7" s="10" t="s">
        <v>43</v>
      </c>
      <c r="D7" s="11" t="s">
        <v>44</v>
      </c>
      <c r="E7" s="12" t="s">
        <v>48</v>
      </c>
      <c r="F7" s="12" t="s">
        <v>46</v>
      </c>
      <c r="G7" s="13">
        <v>956</v>
      </c>
      <c r="H7" s="12">
        <v>2019</v>
      </c>
      <c r="I7" s="12">
        <v>0.4</v>
      </c>
      <c r="J7" s="12">
        <v>10.8</v>
      </c>
      <c r="K7" s="12">
        <v>88.5</v>
      </c>
      <c r="L7" s="12">
        <v>3.8</v>
      </c>
      <c r="M7" s="12" t="s">
        <v>47</v>
      </c>
      <c r="N7" s="12" t="s">
        <v>25</v>
      </c>
      <c r="O7" s="12" t="s">
        <v>26</v>
      </c>
      <c r="P7" s="12">
        <v>400</v>
      </c>
      <c r="Q7" s="12" t="s">
        <v>27</v>
      </c>
      <c r="R7" s="12" t="s">
        <v>28</v>
      </c>
      <c r="S7" s="12" t="s">
        <v>29</v>
      </c>
      <c r="T7" s="57"/>
    </row>
    <row r="8" spans="1:20" ht="43.5" customHeight="1">
      <c r="A8" s="60" t="s">
        <v>58</v>
      </c>
      <c r="B8" s="11" t="s">
        <v>21</v>
      </c>
      <c r="C8" s="10" t="s">
        <v>43</v>
      </c>
      <c r="D8" s="11" t="s">
        <v>44</v>
      </c>
      <c r="E8" s="12" t="s">
        <v>49</v>
      </c>
      <c r="F8" s="12" t="s">
        <v>46</v>
      </c>
      <c r="G8" s="14">
        <v>5744</v>
      </c>
      <c r="H8" s="15">
        <v>2019</v>
      </c>
      <c r="I8" s="15">
        <v>0.4</v>
      </c>
      <c r="J8" s="15">
        <v>10.5</v>
      </c>
      <c r="K8" s="15">
        <v>88.7</v>
      </c>
      <c r="L8" s="15">
        <v>3.7</v>
      </c>
      <c r="M8" s="12" t="s">
        <v>47</v>
      </c>
      <c r="N8" s="12" t="s">
        <v>25</v>
      </c>
      <c r="O8" s="12" t="s">
        <v>26</v>
      </c>
      <c r="P8" s="12">
        <v>400</v>
      </c>
      <c r="Q8" s="12" t="s">
        <v>27</v>
      </c>
      <c r="R8" s="12" t="s">
        <v>28</v>
      </c>
      <c r="S8" s="12" t="s">
        <v>29</v>
      </c>
      <c r="T8" s="15"/>
    </row>
    <row r="14" ht="13.5">
      <c r="E14" s="16"/>
    </row>
  </sheetData>
  <sheetProtection/>
  <mergeCells count="3">
    <mergeCell ref="B3:T3"/>
    <mergeCell ref="A2:T2"/>
    <mergeCell ref="A5:D5"/>
  </mergeCells>
  <printOptions horizontalCentered="1" verticalCentered="1"/>
  <pageMargins left="0.19652777777777777" right="0.19652777777777777" top="0" bottom="0.4326388888888889" header="0.3145833333333333" footer="0.3541666666666667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未定义</cp:lastModifiedBy>
  <cp:lastPrinted>2020-07-09T02:15:25Z</cp:lastPrinted>
  <dcterms:created xsi:type="dcterms:W3CDTF">2019-05-20T02:39:00Z</dcterms:created>
  <dcterms:modified xsi:type="dcterms:W3CDTF">2022-09-23T08:53:53Z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D0CC36858D094461B52648C2F516FE1A</vt:lpwstr>
  </property>
</Properties>
</file>