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玉米" sheetId="1" r:id="rId1"/>
  </sheets>
  <definedNames>
    <definedName name="_xlnm._FilterDatabase" localSheetId="0" hidden="1">'玉米'!$A$5:$V$5</definedName>
    <definedName name="_xlnm.Print_Titles" localSheetId="0">'玉米'!$2:$4</definedName>
  </definedNames>
  <calcPr fullCalcOnLoad="1"/>
</workbook>
</file>

<file path=xl/sharedStrings.xml><?xml version="1.0" encoding="utf-8"?>
<sst xmlns="http://schemas.openxmlformats.org/spreadsheetml/2006/main" count="72" uniqueCount="48">
  <si>
    <t>吉林省2022年9月7日第五次省级储备粮轮换竞价销售交易会清单（玉米）</t>
  </si>
  <si>
    <t>2022.9.2</t>
  </si>
  <si>
    <t>标的号</t>
  </si>
  <si>
    <t>委托方</t>
  </si>
  <si>
    <t>实际存储库点</t>
  </si>
  <si>
    <t>承储库点地址</t>
  </si>
  <si>
    <t>仓号</t>
  </si>
  <si>
    <t>品种</t>
  </si>
  <si>
    <t>数量（吨）</t>
  </si>
  <si>
    <t>生产年限</t>
  </si>
  <si>
    <t>容重（g/L）</t>
  </si>
  <si>
    <t>近期杂质%</t>
  </si>
  <si>
    <t>近期水分%</t>
  </si>
  <si>
    <t>不完善粒%</t>
  </si>
  <si>
    <t>生霉%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</si>
  <si>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</si>
  <si>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</si>
  <si>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</si>
  <si>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</si>
  <si>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</si>
  <si>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</si>
  <si>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仓型</t>
  </si>
  <si>
    <t>底价（元/吨）</t>
  </si>
  <si>
    <t>备注</t>
  </si>
  <si>
    <t>吉林省储备粮管理有限公司</t>
  </si>
  <si>
    <t>珲春市板石储备粮有限公司</t>
  </si>
  <si>
    <t>珲春市板石镇</t>
  </si>
  <si>
    <t>8号</t>
  </si>
  <si>
    <t>玉米</t>
  </si>
  <si>
    <t>散装</t>
  </si>
  <si>
    <t>否</t>
  </si>
  <si>
    <t>公路</t>
  </si>
  <si>
    <t>是</t>
  </si>
  <si>
    <t>简易仓</t>
  </si>
  <si>
    <t>1号</t>
  </si>
  <si>
    <r>
      <t>9</t>
    </r>
    <r>
      <rPr>
        <sz val="10"/>
        <color indexed="8"/>
        <rFont val="宋体"/>
        <family val="0"/>
      </rPr>
      <t>号</t>
    </r>
  </si>
  <si>
    <t>龙井市兴隆储备粮有限公司</t>
  </si>
  <si>
    <t>龙井市德新乡崇民村</t>
  </si>
  <si>
    <t>2号</t>
  </si>
  <si>
    <t>平房仓</t>
  </si>
  <si>
    <r>
      <t>5</t>
    </r>
    <r>
      <rPr>
        <sz val="10"/>
        <color indexed="8"/>
        <rFont val="宋体"/>
        <family val="0"/>
      </rPr>
      <t>号东区</t>
    </r>
  </si>
  <si>
    <r>
      <t>5</t>
    </r>
    <r>
      <rPr>
        <sz val="10"/>
        <color indexed="8"/>
        <rFont val="宋体"/>
        <family val="0"/>
      </rPr>
      <t>号西区</t>
    </r>
  </si>
  <si>
    <t>20220907DC001</t>
  </si>
  <si>
    <t>20220907DC002</t>
  </si>
  <si>
    <t>20220907DC003</t>
  </si>
  <si>
    <t>20220907DC004</t>
  </si>
  <si>
    <t>20220907DC005</t>
  </si>
  <si>
    <t>20220907DC006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</si>
</sst>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_);[Red]\(0.0\)"/>
    <numFmt numFmtId="179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Arial Unicode MS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 Unicode MS"/>
      <family val="2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178" fontId="2" fillId="0" borderId="10" xfId="41" applyNumberFormat="1" applyFont="1" applyFill="1" applyBorder="1" applyAlignment="1">
      <alignment horizontal="center" vertical="center" wrapText="1"/>
      <protection/>
    </xf>
    <xf numFmtId="179" fontId="49" fillId="0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31" fontId="53" fillId="0" borderId="11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V11"/>
  <sheetViews>
    <sheetView tabSelected="1" workbookViewId="0" topLeftCell="A1">
      <selection activeCell="M6" sqref="M6"/>
    </sheetView>
  </sheetViews>
  <sheetFormatPr defaultColWidth="9.140625" defaultRowHeight="15"/>
  <cols>
    <col min="1" max="1" width="17.28125" style="3" customWidth="1"/>
    <col min="2" max="2" width="11.8515625" style="3" customWidth="1"/>
    <col min="3" max="3" width="13.8515625" style="3" customWidth="1"/>
    <col min="4" max="4" width="16.140625" style="3" customWidth="1"/>
    <col min="5" max="5" width="6.7109375" style="3" customWidth="1"/>
    <col min="6" max="6" width="7.28125" style="3" customWidth="1"/>
    <col min="7" max="7" width="11.57421875" style="3" customWidth="1"/>
    <col min="8" max="8" width="8.140625" style="3" customWidth="1"/>
    <col min="9" max="10" width="6.8515625" style="3" customWidth="1"/>
    <col min="11" max="11" width="7.00390625" style="3" customWidth="1"/>
    <col min="12" max="12" width="9.00390625" style="3" customWidth="1"/>
    <col min="13" max="13" width="7.7109375" style="3" customWidth="1"/>
    <col min="14" max="14" width="6.00390625" style="3" customWidth="1"/>
    <col min="15" max="15" width="6.421875" style="3" customWidth="1"/>
    <col min="16" max="16" width="6.7109375" style="3" customWidth="1"/>
    <col min="17" max="17" width="7.8515625" style="3" customWidth="1"/>
    <col min="18" max="18" width="9.57421875" style="3" customWidth="1"/>
    <col min="19" max="19" width="7.8515625" style="3" customWidth="1"/>
    <col min="20" max="21" width="8.57421875" style="3" customWidth="1"/>
    <col min="22" max="22" width="16.421875" style="3" customWidth="1"/>
    <col min="23" max="16384" width="9.00390625" style="3" customWidth="1"/>
  </cols>
  <sheetData>
    <row r="1" ht="21.75" customHeight="1"/>
    <row r="2" spans="1:22" ht="77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27" customHeight="1">
      <c r="A3" s="4"/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ht="99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20" t="s">
        <v>21</v>
      </c>
      <c r="U4" s="20" t="s">
        <v>22</v>
      </c>
      <c r="V4" s="21" t="s">
        <v>23</v>
      </c>
    </row>
    <row r="5" spans="1:22" s="2" customFormat="1" ht="42.75" customHeight="1">
      <c r="A5" s="8"/>
      <c r="B5" s="8"/>
      <c r="C5" s="8"/>
      <c r="D5" s="9"/>
      <c r="E5" s="8"/>
      <c r="F5" s="8"/>
      <c r="G5" s="10">
        <f>SUM(G6:G11)</f>
        <v>24153.811</v>
      </c>
      <c r="H5" s="8"/>
      <c r="I5" s="8"/>
      <c r="J5" s="8"/>
      <c r="K5" s="8"/>
      <c r="L5" s="17"/>
      <c r="M5" s="18"/>
      <c r="N5" s="8"/>
      <c r="O5" s="8"/>
      <c r="P5" s="8"/>
      <c r="Q5" s="8"/>
      <c r="R5" s="8"/>
      <c r="S5" s="8"/>
      <c r="T5" s="8"/>
      <c r="U5" s="8"/>
      <c r="V5" s="9"/>
    </row>
    <row r="6" spans="1:22" ht="51" customHeight="1">
      <c r="A6" s="11" t="s">
        <v>42</v>
      </c>
      <c r="B6" s="12" t="s">
        <v>24</v>
      </c>
      <c r="C6" s="13" t="s">
        <v>25</v>
      </c>
      <c r="D6" s="14" t="s">
        <v>26</v>
      </c>
      <c r="E6" s="12" t="s">
        <v>27</v>
      </c>
      <c r="F6" s="12" t="s">
        <v>28</v>
      </c>
      <c r="G6" s="15">
        <v>2681.7</v>
      </c>
      <c r="H6" s="12">
        <v>2019</v>
      </c>
      <c r="I6" s="12">
        <v>708</v>
      </c>
      <c r="J6" s="12">
        <v>0.5</v>
      </c>
      <c r="K6" s="19">
        <v>11.9</v>
      </c>
      <c r="L6" s="19">
        <v>3.4</v>
      </c>
      <c r="M6" s="19">
        <v>0.5</v>
      </c>
      <c r="N6" s="12">
        <v>2</v>
      </c>
      <c r="O6" s="12" t="s">
        <v>29</v>
      </c>
      <c r="P6" s="12" t="s">
        <v>30</v>
      </c>
      <c r="Q6" s="12">
        <v>300</v>
      </c>
      <c r="R6" s="12" t="s">
        <v>31</v>
      </c>
      <c r="S6" s="12" t="s">
        <v>32</v>
      </c>
      <c r="T6" s="12" t="s">
        <v>33</v>
      </c>
      <c r="U6" s="12">
        <v>2480</v>
      </c>
      <c r="V6" s="12"/>
    </row>
    <row r="7" spans="1:22" ht="51" customHeight="1">
      <c r="A7" s="11" t="s">
        <v>43</v>
      </c>
      <c r="B7" s="12" t="s">
        <v>24</v>
      </c>
      <c r="C7" s="13" t="s">
        <v>25</v>
      </c>
      <c r="D7" s="14" t="s">
        <v>26</v>
      </c>
      <c r="E7" s="12" t="s">
        <v>34</v>
      </c>
      <c r="F7" s="12" t="s">
        <v>28</v>
      </c>
      <c r="G7" s="15">
        <v>1544.511</v>
      </c>
      <c r="H7" s="12">
        <v>2019</v>
      </c>
      <c r="I7" s="12">
        <v>736</v>
      </c>
      <c r="J7" s="12">
        <v>0.4</v>
      </c>
      <c r="K7" s="19">
        <v>12.1</v>
      </c>
      <c r="L7" s="19">
        <v>2.1</v>
      </c>
      <c r="M7" s="19">
        <v>0.4</v>
      </c>
      <c r="N7" s="12">
        <v>1</v>
      </c>
      <c r="O7" s="12" t="s">
        <v>29</v>
      </c>
      <c r="P7" s="12" t="s">
        <v>30</v>
      </c>
      <c r="Q7" s="12">
        <v>300</v>
      </c>
      <c r="R7" s="12" t="s">
        <v>31</v>
      </c>
      <c r="S7" s="12" t="s">
        <v>32</v>
      </c>
      <c r="T7" s="12" t="s">
        <v>33</v>
      </c>
      <c r="U7" s="12">
        <v>2520</v>
      </c>
      <c r="V7" s="12"/>
    </row>
    <row r="8" spans="1:22" ht="51" customHeight="1">
      <c r="A8" s="11" t="s">
        <v>44</v>
      </c>
      <c r="B8" s="12" t="s">
        <v>24</v>
      </c>
      <c r="C8" s="13" t="s">
        <v>25</v>
      </c>
      <c r="D8" s="14" t="s">
        <v>26</v>
      </c>
      <c r="E8" s="12" t="s">
        <v>35</v>
      </c>
      <c r="F8" s="12" t="s">
        <v>28</v>
      </c>
      <c r="G8" s="15">
        <v>2627.6</v>
      </c>
      <c r="H8" s="12">
        <v>2019</v>
      </c>
      <c r="I8" s="12">
        <v>704</v>
      </c>
      <c r="J8" s="12">
        <v>0.5</v>
      </c>
      <c r="K8" s="19">
        <v>11.9</v>
      </c>
      <c r="L8" s="19">
        <v>3.5</v>
      </c>
      <c r="M8" s="19">
        <v>0.3</v>
      </c>
      <c r="N8" s="12">
        <v>2</v>
      </c>
      <c r="O8" s="12" t="s">
        <v>29</v>
      </c>
      <c r="P8" s="12" t="s">
        <v>30</v>
      </c>
      <c r="Q8" s="12">
        <v>300</v>
      </c>
      <c r="R8" s="12" t="s">
        <v>31</v>
      </c>
      <c r="S8" s="12" t="s">
        <v>32</v>
      </c>
      <c r="T8" s="12" t="s">
        <v>33</v>
      </c>
      <c r="U8" s="12">
        <v>2480</v>
      </c>
      <c r="V8" s="12"/>
    </row>
    <row r="9" spans="1:22" ht="51" customHeight="1">
      <c r="A9" s="11" t="s">
        <v>45</v>
      </c>
      <c r="B9" s="12" t="s">
        <v>24</v>
      </c>
      <c r="C9" s="13" t="s">
        <v>36</v>
      </c>
      <c r="D9" s="14" t="s">
        <v>37</v>
      </c>
      <c r="E9" s="12" t="s">
        <v>38</v>
      </c>
      <c r="F9" s="12" t="s">
        <v>28</v>
      </c>
      <c r="G9" s="15">
        <v>7600</v>
      </c>
      <c r="H9" s="12">
        <v>2019</v>
      </c>
      <c r="I9" s="12">
        <v>705</v>
      </c>
      <c r="J9" s="12">
        <v>0.9</v>
      </c>
      <c r="K9" s="19">
        <v>12.2</v>
      </c>
      <c r="L9" s="19">
        <v>3.4</v>
      </c>
      <c r="M9" s="19">
        <v>1.1</v>
      </c>
      <c r="N9" s="12">
        <v>2</v>
      </c>
      <c r="O9" s="12" t="s">
        <v>29</v>
      </c>
      <c r="P9" s="12" t="s">
        <v>30</v>
      </c>
      <c r="Q9" s="12">
        <v>500</v>
      </c>
      <c r="R9" s="12" t="s">
        <v>31</v>
      </c>
      <c r="S9" s="12" t="s">
        <v>32</v>
      </c>
      <c r="T9" s="12" t="s">
        <v>39</v>
      </c>
      <c r="U9" s="12">
        <v>2480</v>
      </c>
      <c r="V9" s="12"/>
    </row>
    <row r="10" spans="1:22" ht="51" customHeight="1">
      <c r="A10" s="11" t="s">
        <v>46</v>
      </c>
      <c r="B10" s="12" t="str">
        <f aca="true" t="shared" si="0" ref="B10:T10">B9</f>
        <v>吉林省储备粮管理有限公司</v>
      </c>
      <c r="C10" s="13" t="str">
        <f t="shared" si="0"/>
        <v>龙井市兴隆储备粮有限公司</v>
      </c>
      <c r="D10" s="14" t="str">
        <f t="shared" si="0"/>
        <v>龙井市德新乡崇民村</v>
      </c>
      <c r="E10" s="12" t="s">
        <v>40</v>
      </c>
      <c r="F10" s="12" t="str">
        <f t="shared" si="0"/>
        <v>玉米</v>
      </c>
      <c r="G10" s="15">
        <v>4850</v>
      </c>
      <c r="H10" s="12">
        <f t="shared" si="0"/>
        <v>2019</v>
      </c>
      <c r="I10" s="12">
        <v>708</v>
      </c>
      <c r="J10" s="12">
        <v>0.8</v>
      </c>
      <c r="K10" s="19">
        <v>11.9</v>
      </c>
      <c r="L10" s="19">
        <v>5.8</v>
      </c>
      <c r="M10" s="19">
        <v>0.8</v>
      </c>
      <c r="N10" s="12">
        <f t="shared" si="0"/>
        <v>2</v>
      </c>
      <c r="O10" s="12" t="str">
        <f t="shared" si="0"/>
        <v>散装</v>
      </c>
      <c r="P10" s="12" t="str">
        <f t="shared" si="0"/>
        <v>否</v>
      </c>
      <c r="Q10" s="12">
        <f t="shared" si="0"/>
        <v>500</v>
      </c>
      <c r="R10" s="12" t="str">
        <f t="shared" si="0"/>
        <v>公路</v>
      </c>
      <c r="S10" s="12" t="str">
        <f t="shared" si="0"/>
        <v>是</v>
      </c>
      <c r="T10" s="12" t="str">
        <f t="shared" si="0"/>
        <v>平房仓</v>
      </c>
      <c r="U10" s="12">
        <v>2480</v>
      </c>
      <c r="V10" s="12"/>
    </row>
    <row r="11" spans="1:22" ht="51" customHeight="1">
      <c r="A11" s="11" t="s">
        <v>47</v>
      </c>
      <c r="B11" s="12" t="str">
        <f aca="true" t="shared" si="1" ref="B11:T11">B9</f>
        <v>吉林省储备粮管理有限公司</v>
      </c>
      <c r="C11" s="13" t="str">
        <f t="shared" si="1"/>
        <v>龙井市兴隆储备粮有限公司</v>
      </c>
      <c r="D11" s="14" t="str">
        <f t="shared" si="1"/>
        <v>龙井市德新乡崇民村</v>
      </c>
      <c r="E11" s="12" t="s">
        <v>41</v>
      </c>
      <c r="F11" s="12" t="str">
        <f t="shared" si="1"/>
        <v>玉米</v>
      </c>
      <c r="G11" s="15">
        <v>4850</v>
      </c>
      <c r="H11" s="12">
        <f t="shared" si="1"/>
        <v>2019</v>
      </c>
      <c r="I11" s="12">
        <v>701</v>
      </c>
      <c r="J11" s="12">
        <v>0.8</v>
      </c>
      <c r="K11" s="19">
        <v>12.2</v>
      </c>
      <c r="L11" s="19">
        <v>4.4</v>
      </c>
      <c r="M11" s="19">
        <v>0.8</v>
      </c>
      <c r="N11" s="12">
        <f t="shared" si="1"/>
        <v>2</v>
      </c>
      <c r="O11" s="12" t="str">
        <f t="shared" si="1"/>
        <v>散装</v>
      </c>
      <c r="P11" s="12" t="str">
        <f t="shared" si="1"/>
        <v>否</v>
      </c>
      <c r="Q11" s="12">
        <f t="shared" si="1"/>
        <v>500</v>
      </c>
      <c r="R11" s="12" t="str">
        <f t="shared" si="1"/>
        <v>公路</v>
      </c>
      <c r="S11" s="12" t="str">
        <f t="shared" si="1"/>
        <v>是</v>
      </c>
      <c r="T11" s="12" t="str">
        <f t="shared" si="1"/>
        <v>平房仓</v>
      </c>
      <c r="U11" s="12">
        <v>2480</v>
      </c>
      <c r="V11" s="12"/>
    </row>
  </sheetData>
  <sheetProtection/>
  <autoFilter ref="A5:V5"/>
  <mergeCells count="2">
    <mergeCell ref="A2:V2"/>
    <mergeCell ref="B3:V3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2020-07-09T02:15:25Z</cp:lastPrinted>
  <dcterms:created xsi:type="dcterms:W3CDTF">2019-05-20T02:39:00Z</dcterms:created>
  <dcterms:modified xsi:type="dcterms:W3CDTF">2022-09-02T08:22:46Z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D0CC36858D094461B52648C2F516FE1A</vt:lpwstr>
  </property>
</Properties>
</file>