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0" windowHeight="16440"/>
  </bookViews>
  <sheets>
    <sheet name="稻谷" sheetId="11" r:id="rId1"/>
    <sheet name="大豆" sheetId="12" r:id="rId2"/>
    <sheet name="大豆油" sheetId="13" r:id="rId3"/>
  </sheets>
  <definedNames>
    <definedName name="_xlnm._FilterDatabase" localSheetId="1" hidden="1">大豆!$B$4:$T$6</definedName>
    <definedName name="_xlnm._FilterDatabase" localSheetId="2" hidden="1">大豆油!$B$4:$R$7</definedName>
    <definedName name="_xlnm._FilterDatabase" localSheetId="0" hidden="1">稻谷!$B$4:$T$8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3" l="1"/>
  <c r="G5" i="12"/>
  <c r="G5" i="11"/>
</calcChain>
</file>

<file path=xl/sharedStrings.xml><?xml version="1.0" encoding="utf-8"?>
<sst xmlns="http://schemas.openxmlformats.org/spreadsheetml/2006/main" count="139" uniqueCount="60">
  <si>
    <t>委托方</t>
  </si>
  <si>
    <t>实际存储库点</t>
  </si>
  <si>
    <t>承储库点地址</t>
  </si>
  <si>
    <t>仓号</t>
  </si>
  <si>
    <t>品种</t>
  </si>
  <si>
    <t>数量（吨）</t>
  </si>
  <si>
    <t>生产年限</t>
  </si>
  <si>
    <t>近期杂质%</t>
  </si>
  <si>
    <t>近期水分%</t>
  </si>
  <si>
    <t>出糙率%</t>
  </si>
  <si>
    <t>整精米率%</t>
  </si>
  <si>
    <t>等级</t>
  </si>
  <si>
    <t>储粮形态(包装/散装)</t>
  </si>
  <si>
    <t>是否露天储存</t>
  </si>
  <si>
    <t>承储库日正常出库能力</t>
  </si>
  <si>
    <t>常用出库方式（铁路/公路/水路）</t>
  </si>
  <si>
    <t>是否具备40吨以上大型运输车辆装车计量能力（是/否）</t>
  </si>
  <si>
    <t>有无铁路专用线</t>
  </si>
  <si>
    <t>仓型</t>
  </si>
  <si>
    <t>备注</t>
  </si>
  <si>
    <t>合    计</t>
  </si>
  <si>
    <t>吉林省储备粮管理有限公司</t>
  </si>
  <si>
    <t>德惠杨树储备粮有限公司</t>
  </si>
  <si>
    <t>德惠市大房身镇街道</t>
  </si>
  <si>
    <t>S2南1南2南3</t>
  </si>
  <si>
    <t>稻谷</t>
  </si>
  <si>
    <t>散装</t>
  </si>
  <si>
    <t>否</t>
  </si>
  <si>
    <t>公路</t>
  </si>
  <si>
    <t>是</t>
  </si>
  <si>
    <t>罩棚仓</t>
  </si>
  <si>
    <t>S2南4南5</t>
  </si>
  <si>
    <t>吉林省辉良储备粮有限公司</t>
  </si>
  <si>
    <t>辉南县辉南镇辉南大路</t>
  </si>
  <si>
    <t>P16</t>
  </si>
  <si>
    <t>平房仓</t>
  </si>
  <si>
    <t>完整粒率%</t>
  </si>
  <si>
    <t>损伤粒率%</t>
  </si>
  <si>
    <t>蛟河白石山储备粮有限公司</t>
  </si>
  <si>
    <t>蛟河市白石山镇白林路102号</t>
  </si>
  <si>
    <t>P2</t>
  </si>
  <si>
    <t>大豆</t>
  </si>
  <si>
    <t>罐号</t>
  </si>
  <si>
    <t>酸价（KOH)/(mg/g)</t>
  </si>
  <si>
    <t>过氧化值/(g/100g)</t>
  </si>
  <si>
    <t>吉林省万嘉粮油经销有限公司</t>
  </si>
  <si>
    <t>公主岭市刘房子镇</t>
  </si>
  <si>
    <t>大豆油</t>
  </si>
  <si>
    <t>罐</t>
  </si>
  <si>
    <t>2024年9月25日吉林省省级储备粮（稻谷）轮换竞价销售交易清单</t>
    <phoneticPr fontId="15" type="noConversion"/>
  </si>
  <si>
    <t>2024年9月25日吉林省省级储备粮（大豆）轮换竞价销售交易清单</t>
    <phoneticPr fontId="15" type="noConversion"/>
  </si>
  <si>
    <t>2024年9月25日吉林省省级储备粮（大豆油）轮换竞价销售交易清单</t>
    <phoneticPr fontId="15" type="noConversion"/>
  </si>
  <si>
    <t>标的号</t>
    <phoneticPr fontId="15" type="noConversion"/>
  </si>
  <si>
    <t>20240925DC001</t>
    <phoneticPr fontId="15" type="noConversion"/>
  </si>
  <si>
    <t>20240925DC002</t>
  </si>
  <si>
    <t>底价（元/吨）</t>
    <phoneticPr fontId="15" type="noConversion"/>
  </si>
  <si>
    <t>20240925DC003</t>
    <phoneticPr fontId="15" type="noConversion"/>
  </si>
  <si>
    <t>20240925DC004</t>
    <phoneticPr fontId="15" type="noConversion"/>
  </si>
  <si>
    <t>20240925DC005</t>
    <phoneticPr fontId="15" type="noConversion"/>
  </si>
  <si>
    <t>20240925DC006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</si>
</sst>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8" formatCode="0_);[Red]\(0\)"/>
    <numFmt numFmtId="179" formatCode="0.0_);[Red]\(0.0\)"/>
    <numFmt numFmtId="180" formatCode="#,##0.000_ "/>
    <numFmt numFmtId="181" formatCode="0.000_ "/>
    <numFmt numFmtId="182" formatCode="0.0_ "/>
  </numFmts>
  <fonts count="1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Arial Unicode MS"/>
      <charset val="134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0"/>
      <name val="宋体"/>
      <charset val="134"/>
    </font>
    <font>
      <b/>
      <sz val="11"/>
      <color theme="1"/>
      <name val="Arial Unicode MS"/>
      <charset val="134"/>
    </font>
    <font>
      <sz val="9"/>
      <color theme="1"/>
      <name val="Arial Unicode MS"/>
      <charset val="134"/>
    </font>
    <font>
      <sz val="11"/>
      <name val="Arial Unicode MS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0"/>
      <color theme="1"/>
      <name val="Arial Unicode MS"/>
      <charset val="134"/>
    </font>
    <font>
      <b/>
      <sz val="10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6" fillId="0" borderId="2" xfId="1" applyNumberFormat="1" applyFont="1" applyFill="1" applyBorder="1" applyAlignment="1">
      <alignment horizontal="center" vertical="center" wrapText="1"/>
    </xf>
    <xf numFmtId="0" fontId="6" fillId="0" borderId="3" xfId="1" applyNumberFormat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178" fontId="6" fillId="0" borderId="3" xfId="1" applyNumberFormat="1" applyFont="1" applyFill="1" applyBorder="1" applyAlignment="1">
      <alignment horizontal="center" vertical="center" wrapText="1"/>
    </xf>
    <xf numFmtId="179" fontId="6" fillId="0" borderId="4" xfId="1" applyNumberFormat="1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80" fontId="7" fillId="0" borderId="4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181" fontId="10" fillId="0" borderId="4" xfId="0" applyNumberFormat="1" applyFont="1" applyFill="1" applyBorder="1" applyAlignment="1">
      <alignment horizontal="center" vertical="center"/>
    </xf>
    <xf numFmtId="179" fontId="6" fillId="0" borderId="3" xfId="1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 wrapText="1"/>
    </xf>
    <xf numFmtId="0" fontId="0" fillId="0" borderId="8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182" fontId="2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179" fontId="6" fillId="0" borderId="4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4" xfId="1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31" fontId="5" fillId="0" borderId="0" xfId="0" applyNumberFormat="1" applyFont="1" applyFill="1" applyBorder="1" applyAlignment="1">
      <alignment horizontal="center" wrapText="1"/>
    </xf>
  </cellXfs>
  <cellStyles count="3">
    <cellStyle name="常规" xfId="0" builtinId="0"/>
    <cellStyle name="常规 20" xfId="1"/>
    <cellStyle name="常规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V8"/>
  <sheetViews>
    <sheetView tabSelected="1" workbookViewId="0">
      <selection activeCell="T14" sqref="T14"/>
    </sheetView>
  </sheetViews>
  <sheetFormatPr defaultColWidth="9" defaultRowHeight="13.5"/>
  <cols>
    <col min="1" max="1" width="16.75" style="3" customWidth="1"/>
    <col min="2" max="2" width="17" style="3" customWidth="1"/>
    <col min="3" max="4" width="19.875" style="3" customWidth="1"/>
    <col min="5" max="5" width="11.375" style="4" customWidth="1"/>
    <col min="6" max="6" width="7.25" style="3" customWidth="1"/>
    <col min="7" max="7" width="13" style="4" customWidth="1"/>
    <col min="8" max="8" width="8.125" style="4" customWidth="1"/>
    <col min="9" max="10" width="8.125" style="3" customWidth="1"/>
    <col min="11" max="12" width="9" style="3" customWidth="1"/>
    <col min="13" max="13" width="6" style="3" customWidth="1"/>
    <col min="14" max="14" width="6.375" style="3" customWidth="1"/>
    <col min="15" max="15" width="6.75" style="3" customWidth="1"/>
    <col min="16" max="16" width="7.875" style="3" customWidth="1"/>
    <col min="17" max="17" width="9.625" style="3" customWidth="1"/>
    <col min="18" max="18" width="7.875" style="3" customWidth="1"/>
    <col min="19" max="19" width="6.625" style="3" customWidth="1"/>
    <col min="20" max="21" width="11.625" style="3" customWidth="1"/>
    <col min="22" max="22" width="7.375" style="3" customWidth="1"/>
    <col min="23" max="254" width="9" style="3" customWidth="1"/>
    <col min="255" max="16384" width="9" style="3"/>
  </cols>
  <sheetData>
    <row r="1" spans="1:22" ht="29.1" customHeight="1">
      <c r="B1" s="5"/>
    </row>
    <row r="2" spans="1:22" ht="53.1" customHeight="1">
      <c r="A2" s="31" t="s">
        <v>49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3" spans="1:22" ht="24.75" customHeight="1">
      <c r="A3" s="32">
        <v>45555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</row>
    <row r="4" spans="1:22" s="1" customFormat="1" ht="93" customHeight="1">
      <c r="A4" s="35" t="s">
        <v>52</v>
      </c>
      <c r="B4" s="35" t="s">
        <v>0</v>
      </c>
      <c r="C4" s="35" t="s">
        <v>1</v>
      </c>
      <c r="D4" s="35" t="s">
        <v>2</v>
      </c>
      <c r="E4" s="8" t="s">
        <v>3</v>
      </c>
      <c r="F4" s="8" t="s">
        <v>4</v>
      </c>
      <c r="G4" s="9" t="s">
        <v>5</v>
      </c>
      <c r="H4" s="8" t="s">
        <v>6</v>
      </c>
      <c r="I4" s="8" t="s">
        <v>7</v>
      </c>
      <c r="J4" s="8" t="s">
        <v>8</v>
      </c>
      <c r="K4" s="30" t="s">
        <v>9</v>
      </c>
      <c r="L4" s="30" t="s">
        <v>10</v>
      </c>
      <c r="M4" s="18" t="s">
        <v>11</v>
      </c>
      <c r="N4" s="7" t="s">
        <v>12</v>
      </c>
      <c r="O4" s="7" t="s">
        <v>13</v>
      </c>
      <c r="P4" s="7" t="s">
        <v>14</v>
      </c>
      <c r="Q4" s="7" t="s">
        <v>15</v>
      </c>
      <c r="R4" s="7" t="s">
        <v>16</v>
      </c>
      <c r="S4" s="7" t="s">
        <v>17</v>
      </c>
      <c r="T4" s="22" t="s">
        <v>18</v>
      </c>
      <c r="U4" s="38" t="s">
        <v>55</v>
      </c>
      <c r="V4" s="23" t="s">
        <v>19</v>
      </c>
    </row>
    <row r="5" spans="1:22" s="2" customFormat="1" ht="42.75" customHeight="1">
      <c r="A5" s="35"/>
      <c r="B5" s="36" t="s">
        <v>20</v>
      </c>
      <c r="C5" s="36"/>
      <c r="D5" s="36"/>
      <c r="E5" s="11"/>
      <c r="F5" s="11"/>
      <c r="G5" s="12">
        <f>SUM(G6:G8)</f>
        <v>15500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39"/>
      <c r="V5" s="24"/>
    </row>
    <row r="6" spans="1:22" customFormat="1" ht="52.5" customHeight="1">
      <c r="A6" s="35" t="s">
        <v>53</v>
      </c>
      <c r="B6" s="37" t="s">
        <v>21</v>
      </c>
      <c r="C6" s="14" t="s">
        <v>22</v>
      </c>
      <c r="D6" s="27" t="s">
        <v>23</v>
      </c>
      <c r="E6" s="29" t="s">
        <v>24</v>
      </c>
      <c r="F6" s="16" t="s">
        <v>25</v>
      </c>
      <c r="G6" s="17">
        <v>5700</v>
      </c>
      <c r="H6" s="15">
        <v>2022</v>
      </c>
      <c r="I6" s="28">
        <v>0.4</v>
      </c>
      <c r="J6" s="28">
        <v>13.7</v>
      </c>
      <c r="K6" s="28">
        <v>80.3</v>
      </c>
      <c r="L6" s="28">
        <v>68.3</v>
      </c>
      <c r="M6" s="15">
        <v>2</v>
      </c>
      <c r="N6" s="19" t="s">
        <v>26</v>
      </c>
      <c r="O6" s="19" t="s">
        <v>27</v>
      </c>
      <c r="P6" s="19">
        <v>500</v>
      </c>
      <c r="Q6" s="19" t="s">
        <v>28</v>
      </c>
      <c r="R6" s="19" t="s">
        <v>29</v>
      </c>
      <c r="S6" s="19" t="s">
        <v>27</v>
      </c>
      <c r="T6" s="16" t="s">
        <v>30</v>
      </c>
      <c r="U6" s="40">
        <v>2660</v>
      </c>
      <c r="V6" s="25"/>
    </row>
    <row r="7" spans="1:22" customFormat="1" ht="53.25" customHeight="1">
      <c r="A7" s="35" t="s">
        <v>54</v>
      </c>
      <c r="B7" s="37" t="s">
        <v>21</v>
      </c>
      <c r="C7" s="14" t="s">
        <v>22</v>
      </c>
      <c r="D7" s="27" t="s">
        <v>23</v>
      </c>
      <c r="E7" s="29" t="s">
        <v>31</v>
      </c>
      <c r="F7" s="16" t="s">
        <v>25</v>
      </c>
      <c r="G7" s="17">
        <v>3800</v>
      </c>
      <c r="H7" s="15">
        <v>2022</v>
      </c>
      <c r="I7" s="28">
        <v>0.4</v>
      </c>
      <c r="J7" s="28">
        <v>13.6</v>
      </c>
      <c r="K7" s="28">
        <v>80.3</v>
      </c>
      <c r="L7" s="28">
        <v>68.400000000000006</v>
      </c>
      <c r="M7" s="15">
        <v>2</v>
      </c>
      <c r="N7" s="19" t="s">
        <v>26</v>
      </c>
      <c r="O7" s="19" t="s">
        <v>27</v>
      </c>
      <c r="P7" s="19">
        <v>500</v>
      </c>
      <c r="Q7" s="19" t="s">
        <v>28</v>
      </c>
      <c r="R7" s="19" t="s">
        <v>29</v>
      </c>
      <c r="S7" s="19" t="s">
        <v>27</v>
      </c>
      <c r="T7" s="16" t="s">
        <v>30</v>
      </c>
      <c r="U7" s="40">
        <v>2660</v>
      </c>
      <c r="V7" s="25"/>
    </row>
    <row r="8" spans="1:22" customFormat="1" ht="48.75" customHeight="1">
      <c r="A8" s="35" t="s">
        <v>56</v>
      </c>
      <c r="B8" s="37" t="s">
        <v>21</v>
      </c>
      <c r="C8" s="14" t="s">
        <v>32</v>
      </c>
      <c r="D8" s="27" t="s">
        <v>33</v>
      </c>
      <c r="E8" s="29" t="s">
        <v>34</v>
      </c>
      <c r="F8" s="16" t="s">
        <v>25</v>
      </c>
      <c r="G8" s="17">
        <v>6000</v>
      </c>
      <c r="H8" s="15">
        <v>2021</v>
      </c>
      <c r="I8" s="28">
        <v>0.4</v>
      </c>
      <c r="J8" s="28">
        <v>13.7</v>
      </c>
      <c r="K8" s="28">
        <v>80.7</v>
      </c>
      <c r="L8" s="28">
        <v>70.099999999999994</v>
      </c>
      <c r="M8" s="15">
        <v>2</v>
      </c>
      <c r="N8" s="19" t="s">
        <v>26</v>
      </c>
      <c r="O8" s="19" t="s">
        <v>27</v>
      </c>
      <c r="P8" s="19">
        <v>500</v>
      </c>
      <c r="Q8" s="19" t="s">
        <v>28</v>
      </c>
      <c r="R8" s="19" t="s">
        <v>29</v>
      </c>
      <c r="S8" s="19" t="s">
        <v>27</v>
      </c>
      <c r="T8" s="16" t="s">
        <v>35</v>
      </c>
      <c r="U8" s="40">
        <v>2660</v>
      </c>
      <c r="V8" s="25"/>
    </row>
  </sheetData>
  <mergeCells count="3">
    <mergeCell ref="B5:D5"/>
    <mergeCell ref="A2:V2"/>
    <mergeCell ref="A3:V3"/>
  </mergeCells>
  <phoneticPr fontId="15" type="noConversion"/>
  <printOptions horizontalCentered="1" verticalCentered="1"/>
  <pageMargins left="0.196527777777778" right="0.196527777777778" top="0" bottom="0.156944444444444" header="0.118055555555556" footer="0.35416666666666702"/>
  <pageSetup paperSize="9" scale="73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V6"/>
  <sheetViews>
    <sheetView workbookViewId="0">
      <selection activeCell="F18" sqref="F18"/>
    </sheetView>
  </sheetViews>
  <sheetFormatPr defaultColWidth="9" defaultRowHeight="13.5"/>
  <cols>
    <col min="1" max="1" width="14.75" style="3" customWidth="1"/>
    <col min="2" max="2" width="17" style="3" customWidth="1"/>
    <col min="3" max="4" width="19.875" style="3" customWidth="1"/>
    <col min="5" max="5" width="11.375" style="4" customWidth="1"/>
    <col min="6" max="6" width="7.25" style="3" customWidth="1"/>
    <col min="7" max="7" width="13" style="4" customWidth="1"/>
    <col min="8" max="8" width="8.125" style="4" customWidth="1"/>
    <col min="9" max="10" width="8.125" style="3" customWidth="1"/>
    <col min="11" max="12" width="9" style="3" customWidth="1"/>
    <col min="13" max="13" width="6" style="3" customWidth="1"/>
    <col min="14" max="14" width="6.375" style="3" customWidth="1"/>
    <col min="15" max="15" width="6.75" style="3" customWidth="1"/>
    <col min="16" max="16" width="7.875" style="3" customWidth="1"/>
    <col min="17" max="17" width="9.625" style="3" customWidth="1"/>
    <col min="18" max="18" width="7.875" style="3" customWidth="1"/>
    <col min="19" max="19" width="6.625" style="3" customWidth="1"/>
    <col min="20" max="21" width="11.625" style="3" customWidth="1"/>
    <col min="22" max="22" width="7.375" style="3" customWidth="1"/>
    <col min="23" max="254" width="9" style="3" customWidth="1"/>
    <col min="255" max="16384" width="9" style="3"/>
  </cols>
  <sheetData>
    <row r="1" spans="1:22" ht="29.1" customHeight="1">
      <c r="B1" s="5"/>
    </row>
    <row r="2" spans="1:22" ht="75" customHeight="1">
      <c r="A2" s="31" t="s">
        <v>50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3" spans="1:22" ht="24.75" customHeight="1">
      <c r="A3" s="41">
        <v>45555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</row>
    <row r="4" spans="1:22" s="1" customFormat="1" ht="106.5" customHeight="1">
      <c r="A4" s="6" t="s">
        <v>52</v>
      </c>
      <c r="B4" s="6" t="s">
        <v>0</v>
      </c>
      <c r="C4" s="7" t="s">
        <v>1</v>
      </c>
      <c r="D4" s="7" t="s">
        <v>2</v>
      </c>
      <c r="E4" s="8" t="s">
        <v>3</v>
      </c>
      <c r="F4" s="8" t="s">
        <v>4</v>
      </c>
      <c r="G4" s="9" t="s">
        <v>5</v>
      </c>
      <c r="H4" s="8" t="s">
        <v>6</v>
      </c>
      <c r="I4" s="8" t="s">
        <v>7</v>
      </c>
      <c r="J4" s="8" t="s">
        <v>8</v>
      </c>
      <c r="K4" s="18" t="s">
        <v>36</v>
      </c>
      <c r="L4" s="18" t="s">
        <v>37</v>
      </c>
      <c r="M4" s="18" t="s">
        <v>11</v>
      </c>
      <c r="N4" s="7" t="s">
        <v>12</v>
      </c>
      <c r="O4" s="7" t="s">
        <v>13</v>
      </c>
      <c r="P4" s="7" t="s">
        <v>14</v>
      </c>
      <c r="Q4" s="7" t="s">
        <v>15</v>
      </c>
      <c r="R4" s="7" t="s">
        <v>16</v>
      </c>
      <c r="S4" s="7" t="s">
        <v>17</v>
      </c>
      <c r="T4" s="22" t="s">
        <v>18</v>
      </c>
      <c r="U4" s="38" t="s">
        <v>55</v>
      </c>
      <c r="V4" s="23" t="s">
        <v>19</v>
      </c>
    </row>
    <row r="5" spans="1:22" s="2" customFormat="1" ht="45" customHeight="1">
      <c r="A5" s="6"/>
      <c r="B5" s="33" t="s">
        <v>20</v>
      </c>
      <c r="C5" s="33"/>
      <c r="D5" s="34"/>
      <c r="E5" s="11"/>
      <c r="F5" s="11"/>
      <c r="G5" s="12">
        <f>SUM(G6:G6)</f>
        <v>7021.68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39"/>
      <c r="V5" s="24"/>
    </row>
    <row r="6" spans="1:22" ht="58.5" customHeight="1">
      <c r="A6" s="35" t="s">
        <v>57</v>
      </c>
      <c r="B6" s="13" t="s">
        <v>21</v>
      </c>
      <c r="C6" s="14" t="s">
        <v>38</v>
      </c>
      <c r="D6" s="27" t="s">
        <v>39</v>
      </c>
      <c r="E6" s="15" t="s">
        <v>40</v>
      </c>
      <c r="F6" s="16" t="s">
        <v>41</v>
      </c>
      <c r="G6" s="17">
        <v>7021.68</v>
      </c>
      <c r="H6" s="15">
        <v>2022</v>
      </c>
      <c r="I6" s="28">
        <v>0.4</v>
      </c>
      <c r="J6" s="28">
        <v>12</v>
      </c>
      <c r="K6" s="28">
        <v>92.1</v>
      </c>
      <c r="L6" s="28">
        <v>3.8</v>
      </c>
      <c r="M6" s="15">
        <v>2</v>
      </c>
      <c r="N6" s="19" t="s">
        <v>26</v>
      </c>
      <c r="O6" s="19" t="s">
        <v>27</v>
      </c>
      <c r="P6" s="19">
        <v>500</v>
      </c>
      <c r="Q6" s="19" t="s">
        <v>28</v>
      </c>
      <c r="R6" s="19" t="s">
        <v>29</v>
      </c>
      <c r="S6" s="19" t="s">
        <v>27</v>
      </c>
      <c r="T6" s="16" t="s">
        <v>35</v>
      </c>
      <c r="U6" s="40">
        <v>4090</v>
      </c>
      <c r="V6" s="25"/>
    </row>
  </sheetData>
  <mergeCells count="3">
    <mergeCell ref="B5:D5"/>
    <mergeCell ref="A2:V2"/>
    <mergeCell ref="A3:V3"/>
  </mergeCells>
  <phoneticPr fontId="15" type="noConversion"/>
  <printOptions horizontalCentered="1" verticalCentered="1"/>
  <pageMargins left="0.196527777777778" right="0.196527777777778" top="0" bottom="0.43263888888888902" header="0.31458333333333299" footer="0.35416666666666702"/>
  <pageSetup paperSize="9" scale="73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7"/>
  <sheetViews>
    <sheetView workbookViewId="0">
      <selection activeCell="I13" sqref="I13"/>
    </sheetView>
  </sheetViews>
  <sheetFormatPr defaultColWidth="9" defaultRowHeight="13.5"/>
  <cols>
    <col min="1" max="1" width="14" style="3" customWidth="1"/>
    <col min="2" max="2" width="17" style="3" customWidth="1"/>
    <col min="3" max="4" width="19.875" style="3" customWidth="1"/>
    <col min="5" max="5" width="11.375" style="4" customWidth="1"/>
    <col min="6" max="6" width="7.25" style="3" customWidth="1"/>
    <col min="7" max="7" width="13" style="4" customWidth="1"/>
    <col min="8" max="10" width="8.125" style="4" customWidth="1"/>
    <col min="11" max="11" width="6" style="3" customWidth="1"/>
    <col min="12" max="12" width="6.375" style="3" customWidth="1"/>
    <col min="13" max="13" width="6.75" style="3" customWidth="1"/>
    <col min="14" max="14" width="7.875" style="3" customWidth="1"/>
    <col min="15" max="15" width="9.625" style="3" customWidth="1"/>
    <col min="16" max="16" width="7.875" style="3" customWidth="1"/>
    <col min="17" max="17" width="6.625" style="3" customWidth="1"/>
    <col min="18" max="18" width="11.625" style="3" customWidth="1"/>
    <col min="19" max="19" width="7.375" style="3" customWidth="1"/>
    <col min="20" max="251" width="9" style="3" customWidth="1"/>
    <col min="252" max="16384" width="9" style="3"/>
  </cols>
  <sheetData>
    <row r="1" spans="1:19" ht="29.1" customHeight="1">
      <c r="B1" s="5"/>
      <c r="C1" s="5"/>
    </row>
    <row r="2" spans="1:19" ht="75" customHeight="1">
      <c r="A2" s="31" t="s">
        <v>51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24.75" customHeight="1">
      <c r="A3" s="32">
        <v>45555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19" s="1" customFormat="1" ht="106.5" customHeight="1">
      <c r="A4" s="6" t="s">
        <v>52</v>
      </c>
      <c r="B4" s="6" t="s">
        <v>0</v>
      </c>
      <c r="C4" s="7" t="s">
        <v>1</v>
      </c>
      <c r="D4" s="7" t="s">
        <v>2</v>
      </c>
      <c r="E4" s="8" t="s">
        <v>42</v>
      </c>
      <c r="F4" s="8" t="s">
        <v>4</v>
      </c>
      <c r="G4" s="9" t="s">
        <v>5</v>
      </c>
      <c r="H4" s="8" t="s">
        <v>6</v>
      </c>
      <c r="I4" s="10" t="s">
        <v>43</v>
      </c>
      <c r="J4" s="10" t="s">
        <v>44</v>
      </c>
      <c r="K4" s="18" t="s">
        <v>11</v>
      </c>
      <c r="L4" s="7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22" t="s">
        <v>18</v>
      </c>
      <c r="S4" s="23" t="s">
        <v>19</v>
      </c>
    </row>
    <row r="5" spans="1:19" s="2" customFormat="1" ht="45" customHeight="1">
      <c r="A5" s="6"/>
      <c r="B5" s="33" t="s">
        <v>20</v>
      </c>
      <c r="C5" s="33"/>
      <c r="D5" s="34"/>
      <c r="E5" s="11"/>
      <c r="F5" s="11"/>
      <c r="G5" s="12">
        <f>SUM(G6:G7)</f>
        <v>1960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24"/>
    </row>
    <row r="6" spans="1:19" ht="56.25" customHeight="1">
      <c r="A6" s="35" t="s">
        <v>58</v>
      </c>
      <c r="B6" s="37" t="s">
        <v>21</v>
      </c>
      <c r="C6" s="14" t="s">
        <v>45</v>
      </c>
      <c r="D6" s="13" t="s">
        <v>46</v>
      </c>
      <c r="E6" s="15">
        <v>3</v>
      </c>
      <c r="F6" s="16" t="s">
        <v>47</v>
      </c>
      <c r="G6" s="17">
        <v>980</v>
      </c>
      <c r="H6" s="15">
        <v>2022</v>
      </c>
      <c r="I6" s="15">
        <v>0.64</v>
      </c>
      <c r="J6" s="15">
        <v>7.5999999999999998E-2</v>
      </c>
      <c r="K6" s="15">
        <v>3</v>
      </c>
      <c r="L6" s="19" t="s">
        <v>26</v>
      </c>
      <c r="M6" s="19" t="s">
        <v>27</v>
      </c>
      <c r="N6" s="20">
        <v>240</v>
      </c>
      <c r="O6" s="19" t="s">
        <v>28</v>
      </c>
      <c r="P6" s="19" t="s">
        <v>29</v>
      </c>
      <c r="Q6" s="19" t="s">
        <v>27</v>
      </c>
      <c r="R6" s="16" t="s">
        <v>48</v>
      </c>
      <c r="S6" s="25"/>
    </row>
    <row r="7" spans="1:19" ht="51" customHeight="1">
      <c r="A7" s="35" t="s">
        <v>59</v>
      </c>
      <c r="B7" s="37" t="s">
        <v>21</v>
      </c>
      <c r="C7" s="14" t="s">
        <v>45</v>
      </c>
      <c r="D7" s="13" t="s">
        <v>46</v>
      </c>
      <c r="E7" s="15">
        <v>5</v>
      </c>
      <c r="F7" s="16" t="s">
        <v>47</v>
      </c>
      <c r="G7" s="17">
        <v>980</v>
      </c>
      <c r="H7" s="15">
        <v>2022</v>
      </c>
      <c r="I7" s="15">
        <v>0.64</v>
      </c>
      <c r="J7" s="15">
        <v>7.4999999999999997E-2</v>
      </c>
      <c r="K7" s="15">
        <v>3</v>
      </c>
      <c r="L7" s="19" t="s">
        <v>26</v>
      </c>
      <c r="M7" s="19" t="s">
        <v>27</v>
      </c>
      <c r="N7" s="21">
        <v>240</v>
      </c>
      <c r="O7" s="19" t="s">
        <v>28</v>
      </c>
      <c r="P7" s="19" t="s">
        <v>29</v>
      </c>
      <c r="Q7" s="19" t="s">
        <v>27</v>
      </c>
      <c r="R7" s="16" t="s">
        <v>48</v>
      </c>
      <c r="S7" s="26"/>
    </row>
  </sheetData>
  <mergeCells count="3">
    <mergeCell ref="B5:D5"/>
    <mergeCell ref="A2:S2"/>
    <mergeCell ref="A3:S3"/>
  </mergeCells>
  <phoneticPr fontId="15" type="noConversion"/>
  <printOptions horizontalCentered="1" verticalCentered="1"/>
  <pageMargins left="0.196527777777778" right="0.196527777777778" top="0" bottom="0.43263888888888902" header="0.31458333333333299" footer="0.35416666666666702"/>
  <pageSetup paperSize="9" scale="8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稻谷</vt:lpstr>
      <vt:lpstr>大豆</vt:lpstr>
      <vt:lpstr>大豆油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未定义</cp:lastModifiedBy>
  <dcterms:created xsi:type="dcterms:W3CDTF">2023-05-12T11:15:00Z</dcterms:created>
  <dcterms:modified xsi:type="dcterms:W3CDTF">2024-09-20T06:17:29Z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74D0F1F003F144CAB5C7059444E734AC_12</vt:lpwstr>
  </property>
  <property fmtid="{D5CDD505-2E9C-101B-9397-08002B2CF9AE}" pid="4" name="KSOReadingLayout">
    <vt:bool>true</vt:bool>
  </property>
</Properties>
</file>