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6440"/>
  </bookViews>
  <sheets>
    <sheet name="稻谷" sheetId="11" r:id="rId1"/>
    <sheet name="大豆" sheetId="12" r:id="rId2"/>
    <sheet name="大豆油" sheetId="13" r:id="rId3"/>
  </sheets>
  <definedNames>
    <definedName name="_xlnm._FilterDatabase" localSheetId="1" hidden="1">大豆!$B$4:$T$6</definedName>
    <definedName name="_xlnm._FilterDatabase" localSheetId="2" hidden="1">大豆油!$B$4:$R$7</definedName>
    <definedName name="_xlnm._FilterDatabase" localSheetId="0" hidden="1">稻谷!$B$4:$T$8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2"/>
  <c r="G5" i="11"/>
</calcChain>
</file>

<file path=xl/sharedStrings.xml><?xml version="1.0" encoding="utf-8"?>
<sst xmlns="http://schemas.openxmlformats.org/spreadsheetml/2006/main" count="139" uniqueCount="60">
  <si>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</si>
  <si>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</si>
  <si>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</si>
  <si>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</si>
  <si>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</si>
  <si>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</si>
  <si>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</si>
  <si>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</si>
  <si>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</si>
  <si>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</si>
  <si>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</si>
  <si>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</si>
  <si>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</si>
  <si>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</si>
  <si>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</si>
  <si>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</si>
  <si>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</si>
  <si>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</si>
  <si>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</si>
  <si>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</si>
  <si>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</si>
  <si>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</si>
  <si>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德惠杨树储备粮有限公司</t>
  </si>
  <si>
    <t>德惠市大房身镇街道</t>
  </si>
  <si>
    <t>S2南1南2南3</t>
  </si>
  <si>
    <t>稻谷</t>
  </si>
  <si>
    <t>散装</t>
  </si>
  <si>
    <t>否</t>
  </si>
  <si>
    <t>公路</t>
  </si>
  <si>
    <t>是</t>
  </si>
  <si>
    <t>罩棚仓</t>
  </si>
  <si>
    <t>S2南4南5</t>
  </si>
  <si>
    <t>吉林省辉良储备粮有限公司</t>
  </si>
  <si>
    <t>辉南县辉南镇辉南大路</t>
  </si>
  <si>
    <t>P16</t>
  </si>
  <si>
    <t>平房仓</t>
  </si>
  <si>
    <t>完整粒率%</t>
  </si>
  <si>
    <t>损伤粒率%</t>
  </si>
  <si>
    <t>蛟河白石山储备粮有限公司</t>
  </si>
  <si>
    <t>蛟河市白石山镇白林路102号</t>
  </si>
  <si>
    <t>P2</t>
  </si>
  <si>
    <t>大豆</t>
  </si>
  <si>
    <t>罐号</t>
  </si>
  <si>
    <t>酸价（KOH)/(mg/g)</t>
  </si>
  <si>
    <t>过氧化值/(g/100g)</t>
  </si>
  <si>
    <t>吉林省万嘉粮油经销有限公司</t>
  </si>
  <si>
    <t>公主岭市刘房子镇</t>
  </si>
  <si>
    <t>大豆油</t>
  </si>
  <si>
    <t>罐</t>
  </si>
  <si>
    <t>2024年9月25日吉林省省级储备粮（稻谷）轮换竞价销售交易清单</t>
    <phoneticPr fontId="15" type="noConversion"/>
  </si>
  <si>
    <t>2024年9月25日吉林省省级储备粮（大豆）轮换竞价销售交易清单</t>
    <phoneticPr fontId="15" type="noConversion"/>
  </si>
  <si>
    <t>2024年9月25日吉林省省级储备粮（大豆油）轮换竞价销售交易清单</t>
    <phoneticPr fontId="15" type="noConversion"/>
  </si>
  <si>
    <t>标的号</t>
    <phoneticPr fontId="15" type="noConversion"/>
  </si>
  <si>
    <t>20240925DC001</t>
    <phoneticPr fontId="15" type="noConversion"/>
  </si>
  <si>
    <t>20240925DC002</t>
  </si>
  <si>
    <t>底价（元/吨）</t>
    <phoneticPr fontId="15" type="noConversion"/>
  </si>
  <si>
    <t>20240925DC003</t>
    <phoneticPr fontId="15" type="noConversion"/>
  </si>
  <si>
    <t>20240925DC004</t>
    <phoneticPr fontId="15" type="noConversion"/>
  </si>
  <si>
    <t>20240925DC005</t>
    <phoneticPr fontId="15" type="noConversion"/>
  </si>
  <si>
    <t>20240925DC006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</si>
</sst>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_);[Red]\(0\)"/>
    <numFmt numFmtId="179" formatCode="0.0_);[Red]\(0.0\)"/>
    <numFmt numFmtId="180" formatCode="#,##0.000_ "/>
    <numFmt numFmtId="181" formatCode="0.000_ "/>
    <numFmt numFmtId="182" formatCode="0.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8" fontId="6" fillId="0" borderId="3" xfId="1" applyNumberFormat="1" applyFont="1" applyFill="1" applyBorder="1" applyAlignment="1">
      <alignment horizontal="center" vertical="center" wrapText="1"/>
    </xf>
    <xf numFmtId="179" fontId="6" fillId="0" borderId="4" xfId="1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1" fontId="10" fillId="0" borderId="4" xfId="0" applyNumberFormat="1" applyFont="1" applyFill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82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9" fontId="6" fillId="0" borderId="4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V8"/>
  <sheetViews>
    <sheetView tabSelected="1" workbookViewId="0">
      <selection activeCell="T14" sqref="T14"/>
    </sheetView>
  </sheetViews>
  <sheetFormatPr defaultColWidth="9" defaultRowHeight="13.5"/>
  <cols>
    <col min="1" max="1" width="16.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5"/>
    </row>
    <row r="2" spans="1:22" ht="53.1" customHeight="1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4.75" customHeight="1">
      <c r="A3" s="32">
        <v>45555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1" customFormat="1" ht="93" customHeight="1">
      <c r="A4" s="35" t="s">
        <v>52</v>
      </c>
      <c r="B4" s="35" t="s">
        <v>0</v>
      </c>
      <c r="C4" s="35" t="s">
        <v>1</v>
      </c>
      <c r="D4" s="35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7</v>
      </c>
      <c r="J4" s="8" t="s">
        <v>8</v>
      </c>
      <c r="K4" s="30" t="s">
        <v>9</v>
      </c>
      <c r="L4" s="30" t="s">
        <v>10</v>
      </c>
      <c r="M4" s="18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22" t="s">
        <v>18</v>
      </c>
      <c r="U4" s="38" t="s">
        <v>55</v>
      </c>
      <c r="V4" s="23" t="s">
        <v>19</v>
      </c>
    </row>
    <row r="5" spans="1:22" s="2" customFormat="1" ht="42.75" customHeight="1">
      <c r="A5" s="35"/>
      <c r="B5" s="36" t="s">
        <v>20</v>
      </c>
      <c r="C5" s="36"/>
      <c r="D5" s="36"/>
      <c r="E5" s="11"/>
      <c r="F5" s="11"/>
      <c r="G5" s="12">
        <f>SUM(G6:G8)</f>
        <v>15500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9"/>
      <c r="V5" s="24"/>
    </row>
    <row r="6" spans="1:22" customFormat="1" ht="52.5" customHeight="1">
      <c r="A6" s="35" t="s">
        <v>53</v>
      </c>
      <c r="B6" s="37" t="s">
        <v>21</v>
      </c>
      <c r="C6" s="14" t="s">
        <v>22</v>
      </c>
      <c r="D6" s="27" t="s">
        <v>23</v>
      </c>
      <c r="E6" s="29" t="s">
        <v>24</v>
      </c>
      <c r="F6" s="16" t="s">
        <v>25</v>
      </c>
      <c r="G6" s="17">
        <v>5700</v>
      </c>
      <c r="H6" s="15">
        <v>2022</v>
      </c>
      <c r="I6" s="28">
        <v>0.4</v>
      </c>
      <c r="J6" s="28">
        <v>13.7</v>
      </c>
      <c r="K6" s="28">
        <v>80.3</v>
      </c>
      <c r="L6" s="28">
        <v>68.3</v>
      </c>
      <c r="M6" s="15">
        <v>2</v>
      </c>
      <c r="N6" s="19" t="s">
        <v>26</v>
      </c>
      <c r="O6" s="19" t="s">
        <v>27</v>
      </c>
      <c r="P6" s="19">
        <v>500</v>
      </c>
      <c r="Q6" s="19" t="s">
        <v>28</v>
      </c>
      <c r="R6" s="19" t="s">
        <v>29</v>
      </c>
      <c r="S6" s="19" t="s">
        <v>27</v>
      </c>
      <c r="T6" s="16" t="s">
        <v>30</v>
      </c>
      <c r="U6" s="40">
        <v>2660</v>
      </c>
      <c r="V6" s="25"/>
    </row>
    <row r="7" spans="1:22" customFormat="1" ht="53.25" customHeight="1">
      <c r="A7" s="35" t="s">
        <v>54</v>
      </c>
      <c r="B7" s="37" t="s">
        <v>21</v>
      </c>
      <c r="C7" s="14" t="s">
        <v>22</v>
      </c>
      <c r="D7" s="27" t="s">
        <v>23</v>
      </c>
      <c r="E7" s="29" t="s">
        <v>31</v>
      </c>
      <c r="F7" s="16" t="s">
        <v>25</v>
      </c>
      <c r="G7" s="17">
        <v>3800</v>
      </c>
      <c r="H7" s="15">
        <v>2022</v>
      </c>
      <c r="I7" s="28">
        <v>0.4</v>
      </c>
      <c r="J7" s="28">
        <v>13.6</v>
      </c>
      <c r="K7" s="28">
        <v>80.3</v>
      </c>
      <c r="L7" s="28">
        <v>68.400000000000006</v>
      </c>
      <c r="M7" s="15">
        <v>2</v>
      </c>
      <c r="N7" s="19" t="s">
        <v>26</v>
      </c>
      <c r="O7" s="19" t="s">
        <v>27</v>
      </c>
      <c r="P7" s="19">
        <v>500</v>
      </c>
      <c r="Q7" s="19" t="s">
        <v>28</v>
      </c>
      <c r="R7" s="19" t="s">
        <v>29</v>
      </c>
      <c r="S7" s="19" t="s">
        <v>27</v>
      </c>
      <c r="T7" s="16" t="s">
        <v>30</v>
      </c>
      <c r="U7" s="40">
        <v>2660</v>
      </c>
      <c r="V7" s="25"/>
    </row>
    <row r="8" spans="1:22" customFormat="1" ht="48.75" customHeight="1">
      <c r="A8" s="35" t="s">
        <v>56</v>
      </c>
      <c r="B8" s="37" t="s">
        <v>21</v>
      </c>
      <c r="C8" s="14" t="s">
        <v>32</v>
      </c>
      <c r="D8" s="27" t="s">
        <v>33</v>
      </c>
      <c r="E8" s="29" t="s">
        <v>34</v>
      </c>
      <c r="F8" s="16" t="s">
        <v>25</v>
      </c>
      <c r="G8" s="17">
        <v>6000</v>
      </c>
      <c r="H8" s="15">
        <v>2021</v>
      </c>
      <c r="I8" s="28">
        <v>0.4</v>
      </c>
      <c r="J8" s="28">
        <v>13.7</v>
      </c>
      <c r="K8" s="28">
        <v>80.7</v>
      </c>
      <c r="L8" s="28">
        <v>70.099999999999994</v>
      </c>
      <c r="M8" s="15">
        <v>2</v>
      </c>
      <c r="N8" s="19" t="s">
        <v>26</v>
      </c>
      <c r="O8" s="19" t="s">
        <v>27</v>
      </c>
      <c r="P8" s="19">
        <v>500</v>
      </c>
      <c r="Q8" s="19" t="s">
        <v>28</v>
      </c>
      <c r="R8" s="19" t="s">
        <v>29</v>
      </c>
      <c r="S8" s="19" t="s">
        <v>27</v>
      </c>
      <c r="T8" s="16" t="s">
        <v>35</v>
      </c>
      <c r="U8" s="40">
        <v>2660</v>
      </c>
      <c r="V8" s="25"/>
    </row>
  </sheetData>
  <mergeCells count="3">
    <mergeCell ref="B5:D5"/>
    <mergeCell ref="A2:V2"/>
    <mergeCell ref="A3:V3"/>
  </mergeCells>
  <phoneticPr fontId="15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6"/>
  <sheetViews>
    <sheetView workbookViewId="0">
      <selection activeCell="F18" sqref="F18"/>
    </sheetView>
  </sheetViews>
  <sheetFormatPr defaultColWidth="9" defaultRowHeight="13.5"/>
  <cols>
    <col min="1" max="1" width="14.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5"/>
    </row>
    <row r="2" spans="1:22" ht="75" customHeight="1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4.75" customHeight="1">
      <c r="A3" s="41">
        <v>45555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1" customFormat="1" ht="106.5" customHeight="1">
      <c r="A4" s="6" t="s">
        <v>52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7</v>
      </c>
      <c r="J4" s="8" t="s">
        <v>8</v>
      </c>
      <c r="K4" s="18" t="s">
        <v>36</v>
      </c>
      <c r="L4" s="18" t="s">
        <v>37</v>
      </c>
      <c r="M4" s="18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22" t="s">
        <v>18</v>
      </c>
      <c r="U4" s="38" t="s">
        <v>55</v>
      </c>
      <c r="V4" s="23" t="s">
        <v>19</v>
      </c>
    </row>
    <row r="5" spans="1:22" s="2" customFormat="1" ht="45" customHeight="1">
      <c r="A5" s="6"/>
      <c r="B5" s="33" t="s">
        <v>20</v>
      </c>
      <c r="C5" s="33"/>
      <c r="D5" s="34"/>
      <c r="E5" s="11"/>
      <c r="F5" s="11"/>
      <c r="G5" s="12">
        <f>SUM(G6:G6)</f>
        <v>7021.68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9"/>
      <c r="V5" s="24"/>
    </row>
    <row r="6" spans="1:22" ht="58.5" customHeight="1">
      <c r="A6" s="35" t="s">
        <v>57</v>
      </c>
      <c r="B6" s="13" t="s">
        <v>21</v>
      </c>
      <c r="C6" s="14" t="s">
        <v>38</v>
      </c>
      <c r="D6" s="27" t="s">
        <v>39</v>
      </c>
      <c r="E6" s="15" t="s">
        <v>40</v>
      </c>
      <c r="F6" s="16" t="s">
        <v>41</v>
      </c>
      <c r="G6" s="17">
        <v>7021.68</v>
      </c>
      <c r="H6" s="15">
        <v>2022</v>
      </c>
      <c r="I6" s="28">
        <v>0.4</v>
      </c>
      <c r="J6" s="28">
        <v>12</v>
      </c>
      <c r="K6" s="28">
        <v>92.1</v>
      </c>
      <c r="L6" s="28">
        <v>3.8</v>
      </c>
      <c r="M6" s="15">
        <v>2</v>
      </c>
      <c r="N6" s="19" t="s">
        <v>26</v>
      </c>
      <c r="O6" s="19" t="s">
        <v>27</v>
      </c>
      <c r="P6" s="19">
        <v>500</v>
      </c>
      <c r="Q6" s="19" t="s">
        <v>28</v>
      </c>
      <c r="R6" s="19" t="s">
        <v>29</v>
      </c>
      <c r="S6" s="19" t="s">
        <v>27</v>
      </c>
      <c r="T6" s="16" t="s">
        <v>35</v>
      </c>
      <c r="U6" s="40">
        <v>4090</v>
      </c>
      <c r="V6" s="25"/>
    </row>
  </sheetData>
  <mergeCells count="3">
    <mergeCell ref="B5:D5"/>
    <mergeCell ref="A2:V2"/>
    <mergeCell ref="A3:V3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7"/>
  <sheetViews>
    <sheetView workbookViewId="0">
      <selection activeCell="I13" sqref="I13"/>
    </sheetView>
  </sheetViews>
  <sheetFormatPr defaultColWidth="9" defaultRowHeight="13.5"/>
  <cols>
    <col min="1" max="1" width="14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spans="1:19" ht="29.1" customHeight="1">
      <c r="B1" s="5"/>
      <c r="C1" s="5"/>
    </row>
    <row r="2" spans="1:19" ht="75" customHeight="1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75" customHeight="1">
      <c r="A3" s="32">
        <v>45555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s="1" customFormat="1" ht="106.5" customHeight="1">
      <c r="A4" s="6" t="s">
        <v>52</v>
      </c>
      <c r="B4" s="6" t="s">
        <v>0</v>
      </c>
      <c r="C4" s="7" t="s">
        <v>1</v>
      </c>
      <c r="D4" s="7" t="s">
        <v>2</v>
      </c>
      <c r="E4" s="8" t="s">
        <v>42</v>
      </c>
      <c r="F4" s="8" t="s">
        <v>4</v>
      </c>
      <c r="G4" s="9" t="s">
        <v>5</v>
      </c>
      <c r="H4" s="8" t="s">
        <v>6</v>
      </c>
      <c r="I4" s="10" t="s">
        <v>43</v>
      </c>
      <c r="J4" s="10" t="s">
        <v>44</v>
      </c>
      <c r="K4" s="18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22" t="s">
        <v>18</v>
      </c>
      <c r="S4" s="23" t="s">
        <v>19</v>
      </c>
    </row>
    <row r="5" spans="1:19" s="2" customFormat="1" ht="45" customHeight="1">
      <c r="A5" s="6"/>
      <c r="B5" s="33" t="s">
        <v>20</v>
      </c>
      <c r="C5" s="33"/>
      <c r="D5" s="34"/>
      <c r="E5" s="11"/>
      <c r="F5" s="11"/>
      <c r="G5" s="12">
        <f>SUM(G6:G7)</f>
        <v>1960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4"/>
    </row>
    <row r="6" spans="1:19" ht="56.25" customHeight="1">
      <c r="A6" s="35" t="s">
        <v>58</v>
      </c>
      <c r="B6" s="37" t="s">
        <v>21</v>
      </c>
      <c r="C6" s="14" t="s">
        <v>45</v>
      </c>
      <c r="D6" s="13" t="s">
        <v>46</v>
      </c>
      <c r="E6" s="15">
        <v>3</v>
      </c>
      <c r="F6" s="16" t="s">
        <v>47</v>
      </c>
      <c r="G6" s="17">
        <v>980</v>
      </c>
      <c r="H6" s="15">
        <v>2022</v>
      </c>
      <c r="I6" s="15">
        <v>0.64</v>
      </c>
      <c r="J6" s="15">
        <v>7.5999999999999998E-2</v>
      </c>
      <c r="K6" s="15">
        <v>3</v>
      </c>
      <c r="L6" s="19" t="s">
        <v>26</v>
      </c>
      <c r="M6" s="19" t="s">
        <v>27</v>
      </c>
      <c r="N6" s="20">
        <v>240</v>
      </c>
      <c r="O6" s="19" t="s">
        <v>28</v>
      </c>
      <c r="P6" s="19" t="s">
        <v>29</v>
      </c>
      <c r="Q6" s="19" t="s">
        <v>27</v>
      </c>
      <c r="R6" s="16" t="s">
        <v>48</v>
      </c>
      <c r="S6" s="25"/>
    </row>
    <row r="7" spans="1:19" ht="51" customHeight="1">
      <c r="A7" s="35" t="s">
        <v>59</v>
      </c>
      <c r="B7" s="37" t="s">
        <v>21</v>
      </c>
      <c r="C7" s="14" t="s">
        <v>45</v>
      </c>
      <c r="D7" s="13" t="s">
        <v>46</v>
      </c>
      <c r="E7" s="15">
        <v>5</v>
      </c>
      <c r="F7" s="16" t="s">
        <v>47</v>
      </c>
      <c r="G7" s="17">
        <v>980</v>
      </c>
      <c r="H7" s="15">
        <v>2022</v>
      </c>
      <c r="I7" s="15">
        <v>0.64</v>
      </c>
      <c r="J7" s="15">
        <v>7.4999999999999997E-2</v>
      </c>
      <c r="K7" s="15">
        <v>3</v>
      </c>
      <c r="L7" s="19" t="s">
        <v>26</v>
      </c>
      <c r="M7" s="19" t="s">
        <v>27</v>
      </c>
      <c r="N7" s="21">
        <v>240</v>
      </c>
      <c r="O7" s="19" t="s">
        <v>28</v>
      </c>
      <c r="P7" s="19" t="s">
        <v>29</v>
      </c>
      <c r="Q7" s="19" t="s">
        <v>27</v>
      </c>
      <c r="R7" s="16" t="s">
        <v>48</v>
      </c>
      <c r="S7" s="26"/>
    </row>
  </sheetData>
  <mergeCells count="3">
    <mergeCell ref="B5:D5"/>
    <mergeCell ref="A2:S2"/>
    <mergeCell ref="A3:S3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稻谷</vt:lpstr>
      <vt:lpstr>大豆</vt:lpstr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2024-09-20T06:17:29Z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