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稻谷 " sheetId="13" r:id="rId1"/>
  </sheets>
  <definedNames>
    <definedName name="_xlnm._FilterDatabase" localSheetId="0" hidden="1">'稻谷 '!$A$5:$IT$34</definedName>
    <definedName name="_xlnm.Print_Titles" localSheetId="0">'稻谷 '!$2:$4</definedName>
  </definedNames>
  <calcPr calcId="144525"/>
</workbook>
</file>

<file path=xl/sharedStrings.xml><?xml version="1.0" encoding="utf-8"?>
<sst xmlns="http://schemas.openxmlformats.org/spreadsheetml/2006/main" count="372" uniqueCount="111">
  <si>
    <t>吉林省2023年8月31日省级储备粮轮换竞价销售交易清单</t>
  </si>
  <si>
    <t>标的号</t>
  </si>
  <si>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</si>
  <si>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</si>
  <si>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</si>
  <si>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</si>
  <si>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</si>
  <si>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</si>
  <si>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</si>
  <si>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近期杂质%</t>
  </si>
  <si>
    <t>近期水分%</t>
  </si>
  <si>
    <t>出糙率%</t>
  </si>
  <si>
    <t>整精米率%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</si>
  <si>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</si>
  <si>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</si>
  <si>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</si>
  <si>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</si>
  <si>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</si>
  <si>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</si>
  <si>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</si>
  <si>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</si>
  <si>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底价（元/吨）</t>
  </si>
  <si>
    <t>备注</t>
  </si>
  <si>
    <t>合    计</t>
  </si>
  <si>
    <t>20230831DC001</t>
  </si>
  <si>
    <t>吉林省储备粮管理有限公司</t>
  </si>
  <si>
    <t>吉林省兴良储备粮有限公司</t>
  </si>
  <si>
    <t>长春市九台卡伦经济开发区</t>
  </si>
  <si>
    <t>P20</t>
  </si>
  <si>
    <t>稻谷</t>
  </si>
  <si>
    <t>散装</t>
  </si>
  <si>
    <t>否</t>
  </si>
  <si>
    <t>公路</t>
  </si>
  <si>
    <t>是</t>
  </si>
  <si>
    <t>平房仓</t>
  </si>
  <si>
    <t>20230831DC002</t>
  </si>
  <si>
    <t>P18</t>
  </si>
  <si>
    <t>20230831DC003</t>
  </si>
  <si>
    <t>P19</t>
  </si>
  <si>
    <t>20230831DC004</t>
  </si>
  <si>
    <t>吉林省储备粮管理有限公司万来粮库</t>
  </si>
  <si>
    <t>农安县开安镇万来村</t>
  </si>
  <si>
    <t>P2</t>
  </si>
  <si>
    <t>20230831DC005</t>
  </si>
  <si>
    <t>P4</t>
  </si>
  <si>
    <t>20230831DC006</t>
  </si>
  <si>
    <t>P5</t>
  </si>
  <si>
    <t>20230831DC007</t>
  </si>
  <si>
    <t>P8</t>
  </si>
  <si>
    <t>20230831DC008</t>
  </si>
  <si>
    <t>吉林省平良储备粮有限公司</t>
  </si>
  <si>
    <t>公主岭市刘房子镇</t>
  </si>
  <si>
    <t>20230831DC009</t>
  </si>
  <si>
    <t>P11</t>
  </si>
  <si>
    <t>20230831DC010</t>
  </si>
  <si>
    <t>长春市长良储备粮有限公司</t>
  </si>
  <si>
    <t>长春市双阳区长岭街道1688号</t>
  </si>
  <si>
    <t>P6-1</t>
  </si>
  <si>
    <t>20230831DC011</t>
  </si>
  <si>
    <t>P5-1</t>
  </si>
  <si>
    <t>20230831DC012</t>
  </si>
  <si>
    <t>德惠杨树储备粮有限公司</t>
  </si>
  <si>
    <t>德惠市大房身镇街道</t>
  </si>
  <si>
    <r>
      <rPr>
        <sz val="11"/>
        <rFont val="宋体"/>
        <charset val="134"/>
      </rPr>
      <t>P</t>
    </r>
    <r>
      <rPr>
        <sz val="11"/>
        <rFont val="宋体"/>
        <charset val="134"/>
      </rPr>
      <t>2</t>
    </r>
  </si>
  <si>
    <t>20230831DC013</t>
  </si>
  <si>
    <t>P7南1、2、3区</t>
  </si>
  <si>
    <t>20230831DC014</t>
  </si>
  <si>
    <t>P7南4、5区</t>
  </si>
  <si>
    <t>20230831DC015</t>
  </si>
  <si>
    <r>
      <rPr>
        <sz val="11"/>
        <rFont val="宋体"/>
        <charset val="134"/>
      </rPr>
      <t>P</t>
    </r>
    <r>
      <rPr>
        <sz val="11"/>
        <rFont val="宋体"/>
        <charset val="134"/>
      </rPr>
      <t>4</t>
    </r>
  </si>
  <si>
    <t>20230831DC016</t>
  </si>
  <si>
    <t>德惠五台储备粮有限公司</t>
  </si>
  <si>
    <t>德惠市五台乡街道</t>
  </si>
  <si>
    <t>S3-1</t>
  </si>
  <si>
    <t>罩棚仓</t>
  </si>
  <si>
    <t>20230831DC017</t>
  </si>
  <si>
    <t>德惠松柏储备粮有限公司</t>
  </si>
  <si>
    <t>德惠市经济开发区</t>
  </si>
  <si>
    <t>P15</t>
  </si>
  <si>
    <t>20230831DC018</t>
  </si>
  <si>
    <t>P10</t>
  </si>
  <si>
    <t>20230831DC019</t>
  </si>
  <si>
    <t>德惠布海储备粮有限公司</t>
  </si>
  <si>
    <t>德惠市布海镇站前街116号</t>
  </si>
  <si>
    <t>P1</t>
  </si>
  <si>
    <t>20230831DC020</t>
  </si>
  <si>
    <t>P3</t>
  </si>
  <si>
    <t>20230831DC021</t>
  </si>
  <si>
    <t>吉林省辉良储备粮有限公司</t>
  </si>
  <si>
    <t>辉南县辉南镇辉南大路</t>
  </si>
  <si>
    <t>P23</t>
  </si>
  <si>
    <t>优质稻谷</t>
  </si>
  <si>
    <t>20230831DC022</t>
  </si>
  <si>
    <t>松原市宁江区大洼储备粮库有限公司</t>
  </si>
  <si>
    <t>松原市宁江区大洼镇</t>
  </si>
  <si>
    <t>20230831DC023</t>
  </si>
  <si>
    <t>扶余拉林储备粮有限公司</t>
  </si>
  <si>
    <t>扶余县拉林乡镇山村</t>
  </si>
  <si>
    <t>20230831DC024</t>
  </si>
  <si>
    <t>扶余永平储备粮有限公司</t>
  </si>
  <si>
    <t>扶余县永平乡政府所在地</t>
  </si>
  <si>
    <t>20230831DC025</t>
  </si>
  <si>
    <t>20230831DC026</t>
  </si>
  <si>
    <t>扶余新站储备粮有限公司</t>
  </si>
  <si>
    <t>扶余县新站乡</t>
  </si>
  <si>
    <t>P14</t>
  </si>
  <si>
    <t>20230831DC027</t>
  </si>
  <si>
    <t>20230831DC028</t>
  </si>
  <si>
    <t>辽源中鑫储备粮有限公司</t>
  </si>
  <si>
    <t>辽源市西宁大路2253号</t>
  </si>
  <si>
    <t>20230831DC029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</si>
</sst>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_ "/>
    <numFmt numFmtId="177" formatCode="0_);[Red]\(0\)"/>
    <numFmt numFmtId="178" formatCode="0.000_ "/>
    <numFmt numFmtId="179" formatCode="0.0_ "/>
    <numFmt numFmtId="180" formatCode="0.0_);[Red]\(0.0\)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11"/>
      <color theme="1"/>
      <name val="Arial Unicode MS"/>
      <charset val="134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sz val="9"/>
      <color theme="1"/>
      <name val="Arial Unicode MS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 Unicode MS"/>
      <charset val="134"/>
    </font>
    <font>
      <sz val="10"/>
      <name val="宋体"/>
      <charset val="134"/>
    </font>
    <font>
      <sz val="11"/>
      <name val="Arial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8" borderId="10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51" applyNumberFormat="1" applyFont="1" applyFill="1" applyBorder="1" applyAlignment="1">
      <alignment horizontal="center" vertical="center" wrapText="1"/>
    </xf>
    <xf numFmtId="0" fontId="7" fillId="0" borderId="4" xfId="51" applyNumberFormat="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177" fontId="7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178" fontId="10" fillId="0" borderId="2" xfId="8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8" fontId="10" fillId="0" borderId="2" xfId="8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8" fontId="12" fillId="0" borderId="2" xfId="8" applyNumberFormat="1" applyFont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/>
    </xf>
    <xf numFmtId="0" fontId="10" fillId="0" borderId="2" xfId="52" applyFont="1" applyBorder="1" applyAlignment="1">
      <alignment horizontal="center" vertical="center"/>
    </xf>
    <xf numFmtId="178" fontId="10" fillId="0" borderId="2" xfId="52" applyNumberFormat="1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80" fontId="7" fillId="0" borderId="2" xfId="51" applyNumberFormat="1" applyFont="1" applyFill="1" applyBorder="1" applyAlignment="1" applyProtection="1">
      <alignment horizontal="center" vertical="center" wrapText="1"/>
    </xf>
    <xf numFmtId="180" fontId="7" fillId="0" borderId="4" xfId="51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0" xfId="51"/>
    <cellStyle name="常规 7" xf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4"/>
  <sheetViews>
    <sheetView tabSelected="1" workbookViewId="0">
      <selection activeCell="G1" sqref="G$1:G$1048576"/>
    </sheetView>
  </sheetViews>
  <sheetFormatPr defaultColWidth="9" defaultRowHeight="13.5"/>
  <cols>
    <col min="1" max="1" width="16.625" style="4" customWidth="1"/>
    <col min="2" max="2" width="17" style="4" customWidth="1"/>
    <col min="3" max="4" width="19.875" style="4" customWidth="1"/>
    <col min="5" max="5" width="11.375" style="5" customWidth="1"/>
    <col min="6" max="6" width="7.25" style="4" customWidth="1"/>
    <col min="7" max="7" width="18.25" style="5" customWidth="1"/>
    <col min="8" max="8" width="8.125" style="5" customWidth="1"/>
    <col min="9" max="10" width="8.125" style="4" customWidth="1"/>
    <col min="11" max="12" width="9" style="4" customWidth="1"/>
    <col min="13" max="13" width="6" style="4" customWidth="1"/>
    <col min="14" max="14" width="6.375" style="4" customWidth="1"/>
    <col min="15" max="15" width="6.75" style="4" customWidth="1"/>
    <col min="16" max="16" width="7.875" style="4" customWidth="1"/>
    <col min="17" max="17" width="9.625" style="4" customWidth="1"/>
    <col min="18" max="18" width="7.875" style="4" customWidth="1"/>
    <col min="19" max="19" width="6.625" style="4" customWidth="1"/>
    <col min="20" max="21" width="11.625" style="4" customWidth="1"/>
    <col min="22" max="22" width="7.375" style="4" customWidth="1"/>
    <col min="23" max="254" width="9" style="4" customWidth="1"/>
    <col min="255" max="16384" width="9" style="4"/>
  </cols>
  <sheetData>
    <row r="1" ht="29.1" customHeight="1" spans="2:7">
      <c r="B1" s="6"/>
      <c r="G1" s="7"/>
    </row>
    <row r="2" ht="75" customHeight="1" spans="1:22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ht="24.75" customHeight="1" spans="2:22">
      <c r="B3" s="9">
        <v>45163</v>
      </c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="1" customFormat="1" ht="106.5" customHeight="1" spans="1:22">
      <c r="A4" s="12" t="s">
        <v>1</v>
      </c>
      <c r="B4" s="13" t="s">
        <v>2</v>
      </c>
      <c r="C4" s="14" t="s">
        <v>3</v>
      </c>
      <c r="D4" s="14" t="s">
        <v>4</v>
      </c>
      <c r="E4" s="15" t="s">
        <v>5</v>
      </c>
      <c r="F4" s="15" t="s">
        <v>6</v>
      </c>
      <c r="G4" s="16" t="s">
        <v>7</v>
      </c>
      <c r="H4" s="15" t="s">
        <v>8</v>
      </c>
      <c r="I4" s="15" t="s">
        <v>9</v>
      </c>
      <c r="J4" s="15" t="s">
        <v>10</v>
      </c>
      <c r="K4" s="45" t="s">
        <v>11</v>
      </c>
      <c r="L4" s="45" t="s">
        <v>12</v>
      </c>
      <c r="M4" s="46" t="s">
        <v>13</v>
      </c>
      <c r="N4" s="14" t="s">
        <v>14</v>
      </c>
      <c r="O4" s="14" t="s">
        <v>15</v>
      </c>
      <c r="P4" s="14" t="s">
        <v>16</v>
      </c>
      <c r="Q4" s="14" t="s">
        <v>17</v>
      </c>
      <c r="R4" s="14" t="s">
        <v>18</v>
      </c>
      <c r="S4" s="14" t="s">
        <v>19</v>
      </c>
      <c r="T4" s="50" t="s">
        <v>20</v>
      </c>
      <c r="U4" s="51" t="s">
        <v>21</v>
      </c>
      <c r="V4" s="52" t="s">
        <v>22</v>
      </c>
    </row>
    <row r="5" s="2" customFormat="1" ht="45" customHeight="1" spans="1:22">
      <c r="A5" s="17" t="s">
        <v>23</v>
      </c>
      <c r="B5" s="18"/>
      <c r="C5" s="18"/>
      <c r="D5" s="19"/>
      <c r="E5" s="20"/>
      <c r="F5" s="20"/>
      <c r="G5" s="21">
        <f>SUM(G6:G34)</f>
        <v>139364.369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53"/>
      <c r="V5" s="54"/>
    </row>
    <row r="6" ht="27" spans="1:22">
      <c r="A6" s="22" t="s">
        <v>24</v>
      </c>
      <c r="B6" s="23" t="s">
        <v>25</v>
      </c>
      <c r="C6" s="24" t="s">
        <v>26</v>
      </c>
      <c r="D6" s="24" t="s">
        <v>27</v>
      </c>
      <c r="E6" s="25" t="s">
        <v>28</v>
      </c>
      <c r="F6" s="26" t="s">
        <v>29</v>
      </c>
      <c r="G6" s="27">
        <v>4939</v>
      </c>
      <c r="H6" s="25">
        <v>2020</v>
      </c>
      <c r="I6" s="47">
        <v>0.6</v>
      </c>
      <c r="J6" s="47">
        <v>14.1</v>
      </c>
      <c r="K6" s="47">
        <v>80.8</v>
      </c>
      <c r="L6" s="47">
        <v>67.9</v>
      </c>
      <c r="M6" s="48">
        <v>2</v>
      </c>
      <c r="N6" s="49" t="s">
        <v>30</v>
      </c>
      <c r="O6" s="49" t="s">
        <v>31</v>
      </c>
      <c r="P6" s="49">
        <v>500</v>
      </c>
      <c r="Q6" s="49" t="s">
        <v>32</v>
      </c>
      <c r="R6" s="49" t="s">
        <v>33</v>
      </c>
      <c r="S6" s="49" t="s">
        <v>31</v>
      </c>
      <c r="T6" s="26" t="s">
        <v>34</v>
      </c>
      <c r="U6" s="55">
        <v>2800</v>
      </c>
      <c r="V6" s="56"/>
    </row>
    <row r="7" ht="27" spans="1:22">
      <c r="A7" s="22" t="s">
        <v>35</v>
      </c>
      <c r="B7" s="23" t="s">
        <v>25</v>
      </c>
      <c r="C7" s="24" t="s">
        <v>26</v>
      </c>
      <c r="D7" s="24" t="s">
        <v>27</v>
      </c>
      <c r="E7" s="25" t="s">
        <v>36</v>
      </c>
      <c r="F7" s="26" t="s">
        <v>29</v>
      </c>
      <c r="G7" s="27">
        <v>4950</v>
      </c>
      <c r="H7" s="25">
        <v>2020</v>
      </c>
      <c r="I7" s="47">
        <v>0.6</v>
      </c>
      <c r="J7" s="47">
        <v>13.7</v>
      </c>
      <c r="K7" s="47">
        <v>80.6</v>
      </c>
      <c r="L7" s="47">
        <v>69.1</v>
      </c>
      <c r="M7" s="48">
        <v>2</v>
      </c>
      <c r="N7" s="49" t="s">
        <v>30</v>
      </c>
      <c r="O7" s="49" t="s">
        <v>31</v>
      </c>
      <c r="P7" s="49">
        <v>500</v>
      </c>
      <c r="Q7" s="49" t="s">
        <v>32</v>
      </c>
      <c r="R7" s="49" t="s">
        <v>33</v>
      </c>
      <c r="S7" s="49" t="s">
        <v>31</v>
      </c>
      <c r="T7" s="26" t="s">
        <v>34</v>
      </c>
      <c r="U7" s="55">
        <v>2800</v>
      </c>
      <c r="V7" s="56"/>
    </row>
    <row r="8" ht="27" spans="1:22">
      <c r="A8" s="22" t="s">
        <v>37</v>
      </c>
      <c r="B8" s="23" t="s">
        <v>25</v>
      </c>
      <c r="C8" s="24" t="s">
        <v>26</v>
      </c>
      <c r="D8" s="24" t="s">
        <v>27</v>
      </c>
      <c r="E8" s="25" t="s">
        <v>38</v>
      </c>
      <c r="F8" s="26" t="s">
        <v>29</v>
      </c>
      <c r="G8" s="27">
        <v>4950</v>
      </c>
      <c r="H8" s="25">
        <v>2020</v>
      </c>
      <c r="I8" s="47">
        <v>0.7</v>
      </c>
      <c r="J8" s="47">
        <v>13.9</v>
      </c>
      <c r="K8" s="47">
        <v>80.7</v>
      </c>
      <c r="L8" s="47">
        <v>70.3</v>
      </c>
      <c r="M8" s="48">
        <v>2</v>
      </c>
      <c r="N8" s="49" t="s">
        <v>30</v>
      </c>
      <c r="O8" s="49" t="s">
        <v>31</v>
      </c>
      <c r="P8" s="49">
        <v>500</v>
      </c>
      <c r="Q8" s="49" t="s">
        <v>32</v>
      </c>
      <c r="R8" s="49" t="s">
        <v>33</v>
      </c>
      <c r="S8" s="49" t="s">
        <v>31</v>
      </c>
      <c r="T8" s="26" t="s">
        <v>34</v>
      </c>
      <c r="U8" s="55">
        <v>2800</v>
      </c>
      <c r="V8" s="56"/>
    </row>
    <row r="9" ht="27" spans="1:22">
      <c r="A9" s="22" t="s">
        <v>39</v>
      </c>
      <c r="B9" s="23" t="s">
        <v>25</v>
      </c>
      <c r="C9" s="28" t="s">
        <v>40</v>
      </c>
      <c r="D9" s="24" t="s">
        <v>41</v>
      </c>
      <c r="E9" s="22" t="s">
        <v>42</v>
      </c>
      <c r="F9" s="26" t="s">
        <v>29</v>
      </c>
      <c r="G9" s="27">
        <v>3473.16</v>
      </c>
      <c r="H9" s="25">
        <v>2020</v>
      </c>
      <c r="I9" s="47">
        <v>0.4</v>
      </c>
      <c r="J9" s="47">
        <v>13.7</v>
      </c>
      <c r="K9" s="47">
        <v>80.4</v>
      </c>
      <c r="L9" s="47">
        <v>70.2</v>
      </c>
      <c r="M9" s="25">
        <v>2</v>
      </c>
      <c r="N9" s="49" t="s">
        <v>30</v>
      </c>
      <c r="O9" s="49" t="s">
        <v>31</v>
      </c>
      <c r="P9" s="49">
        <v>500</v>
      </c>
      <c r="Q9" s="49" t="s">
        <v>32</v>
      </c>
      <c r="R9" s="49" t="s">
        <v>33</v>
      </c>
      <c r="S9" s="49" t="s">
        <v>31</v>
      </c>
      <c r="T9" s="26" t="s">
        <v>34</v>
      </c>
      <c r="U9" s="55">
        <v>2800</v>
      </c>
      <c r="V9" s="56"/>
    </row>
    <row r="10" ht="27" spans="1:22">
      <c r="A10" s="22" t="s">
        <v>43</v>
      </c>
      <c r="B10" s="23" t="s">
        <v>25</v>
      </c>
      <c r="C10" s="28" t="s">
        <v>40</v>
      </c>
      <c r="D10" s="28" t="s">
        <v>41</v>
      </c>
      <c r="E10" s="22" t="s">
        <v>44</v>
      </c>
      <c r="F10" s="26" t="s">
        <v>29</v>
      </c>
      <c r="G10" s="27">
        <v>3200</v>
      </c>
      <c r="H10" s="25">
        <v>2020</v>
      </c>
      <c r="I10" s="47">
        <v>0.5</v>
      </c>
      <c r="J10" s="47">
        <v>13.2</v>
      </c>
      <c r="K10" s="47">
        <v>78.8</v>
      </c>
      <c r="L10" s="47">
        <v>68.9</v>
      </c>
      <c r="M10" s="25">
        <v>3</v>
      </c>
      <c r="N10" s="49" t="s">
        <v>30</v>
      </c>
      <c r="O10" s="49" t="s">
        <v>31</v>
      </c>
      <c r="P10" s="49">
        <v>500</v>
      </c>
      <c r="Q10" s="49" t="s">
        <v>32</v>
      </c>
      <c r="R10" s="49" t="s">
        <v>33</v>
      </c>
      <c r="S10" s="49" t="s">
        <v>31</v>
      </c>
      <c r="T10" s="26" t="s">
        <v>34</v>
      </c>
      <c r="U10" s="55">
        <v>2760</v>
      </c>
      <c r="V10" s="56"/>
    </row>
    <row r="11" s="3" customFormat="1" ht="27" spans="1:23">
      <c r="A11" s="22" t="s">
        <v>45</v>
      </c>
      <c r="B11" s="23" t="s">
        <v>25</v>
      </c>
      <c r="C11" s="28" t="s">
        <v>40</v>
      </c>
      <c r="D11" s="28" t="s">
        <v>41</v>
      </c>
      <c r="E11" s="29" t="s">
        <v>46</v>
      </c>
      <c r="F11" s="26" t="s">
        <v>29</v>
      </c>
      <c r="G11" s="27">
        <v>3437.06</v>
      </c>
      <c r="H11" s="25">
        <v>2020</v>
      </c>
      <c r="I11" s="47">
        <v>0.5</v>
      </c>
      <c r="J11" s="47">
        <v>13.5</v>
      </c>
      <c r="K11" s="47">
        <v>80.8</v>
      </c>
      <c r="L11" s="47">
        <v>70.5</v>
      </c>
      <c r="M11" s="25">
        <v>2</v>
      </c>
      <c r="N11" s="49" t="s">
        <v>30</v>
      </c>
      <c r="O11" s="49" t="s">
        <v>31</v>
      </c>
      <c r="P11" s="49">
        <v>500</v>
      </c>
      <c r="Q11" s="49" t="s">
        <v>32</v>
      </c>
      <c r="R11" s="49" t="s">
        <v>33</v>
      </c>
      <c r="S11" s="49" t="s">
        <v>31</v>
      </c>
      <c r="T11" s="26" t="s">
        <v>34</v>
      </c>
      <c r="U11" s="55">
        <v>2800</v>
      </c>
      <c r="V11" s="57"/>
      <c r="W11" s="58"/>
    </row>
    <row r="12" s="3" customFormat="1" ht="27" spans="1:23">
      <c r="A12" s="22" t="s">
        <v>47</v>
      </c>
      <c r="B12" s="23" t="s">
        <v>25</v>
      </c>
      <c r="C12" s="28" t="s">
        <v>40</v>
      </c>
      <c r="D12" s="28" t="s">
        <v>41</v>
      </c>
      <c r="E12" s="29" t="s">
        <v>48</v>
      </c>
      <c r="F12" s="26" t="s">
        <v>29</v>
      </c>
      <c r="G12" s="27">
        <v>3525.47</v>
      </c>
      <c r="H12" s="25">
        <v>2020</v>
      </c>
      <c r="I12" s="47">
        <v>0.6</v>
      </c>
      <c r="J12" s="47">
        <v>13.7</v>
      </c>
      <c r="K12" s="47">
        <v>80.1</v>
      </c>
      <c r="L12" s="47">
        <v>69.7</v>
      </c>
      <c r="M12" s="25">
        <v>2</v>
      </c>
      <c r="N12" s="49" t="s">
        <v>30</v>
      </c>
      <c r="O12" s="49" t="s">
        <v>31</v>
      </c>
      <c r="P12" s="49">
        <v>500</v>
      </c>
      <c r="Q12" s="49" t="s">
        <v>32</v>
      </c>
      <c r="R12" s="49" t="s">
        <v>33</v>
      </c>
      <c r="S12" s="49" t="s">
        <v>31</v>
      </c>
      <c r="T12" s="26" t="s">
        <v>34</v>
      </c>
      <c r="U12" s="55">
        <v>2800</v>
      </c>
      <c r="V12" s="57"/>
      <c r="W12" s="58"/>
    </row>
    <row r="13" s="3" customFormat="1" ht="27" spans="1:23">
      <c r="A13" s="22" t="s">
        <v>49</v>
      </c>
      <c r="B13" s="23" t="s">
        <v>25</v>
      </c>
      <c r="C13" s="28" t="s">
        <v>50</v>
      </c>
      <c r="D13" s="28" t="s">
        <v>51</v>
      </c>
      <c r="E13" s="25" t="s">
        <v>48</v>
      </c>
      <c r="F13" s="26" t="s">
        <v>29</v>
      </c>
      <c r="G13" s="30">
        <v>3451.139</v>
      </c>
      <c r="H13" s="25">
        <v>2020</v>
      </c>
      <c r="I13" s="47">
        <v>0.5</v>
      </c>
      <c r="J13" s="47">
        <v>13.4</v>
      </c>
      <c r="K13" s="47">
        <v>80.8</v>
      </c>
      <c r="L13" s="47">
        <v>68.1</v>
      </c>
      <c r="M13" s="25">
        <v>2</v>
      </c>
      <c r="N13" s="49" t="s">
        <v>30</v>
      </c>
      <c r="O13" s="49" t="s">
        <v>31</v>
      </c>
      <c r="P13" s="49">
        <v>500</v>
      </c>
      <c r="Q13" s="49" t="s">
        <v>32</v>
      </c>
      <c r="R13" s="49" t="s">
        <v>33</v>
      </c>
      <c r="S13" s="49" t="s">
        <v>31</v>
      </c>
      <c r="T13" s="26" t="s">
        <v>34</v>
      </c>
      <c r="U13" s="55">
        <v>2800</v>
      </c>
      <c r="V13" s="55"/>
      <c r="W13" s="58"/>
    </row>
    <row r="14" s="3" customFormat="1" ht="27" spans="1:23">
      <c r="A14" s="22" t="s">
        <v>52</v>
      </c>
      <c r="B14" s="23" t="s">
        <v>25</v>
      </c>
      <c r="C14" s="28" t="s">
        <v>50</v>
      </c>
      <c r="D14" s="28" t="s">
        <v>51</v>
      </c>
      <c r="E14" s="25" t="s">
        <v>53</v>
      </c>
      <c r="F14" s="26" t="s">
        <v>29</v>
      </c>
      <c r="G14" s="30">
        <v>3602.38</v>
      </c>
      <c r="H14" s="25">
        <v>2020</v>
      </c>
      <c r="I14" s="47">
        <v>0.5</v>
      </c>
      <c r="J14" s="47">
        <v>13.3</v>
      </c>
      <c r="K14" s="47">
        <v>80.8</v>
      </c>
      <c r="L14" s="47">
        <v>71.4</v>
      </c>
      <c r="M14" s="25">
        <v>2</v>
      </c>
      <c r="N14" s="49" t="s">
        <v>30</v>
      </c>
      <c r="O14" s="49" t="s">
        <v>31</v>
      </c>
      <c r="P14" s="49">
        <v>500</v>
      </c>
      <c r="Q14" s="49" t="s">
        <v>32</v>
      </c>
      <c r="R14" s="49" t="s">
        <v>33</v>
      </c>
      <c r="S14" s="49" t="s">
        <v>31</v>
      </c>
      <c r="T14" s="26" t="s">
        <v>34</v>
      </c>
      <c r="U14" s="55">
        <v>2800</v>
      </c>
      <c r="V14" s="57"/>
      <c r="W14" s="58"/>
    </row>
    <row r="15" ht="27" spans="1:22">
      <c r="A15" s="22" t="s">
        <v>54</v>
      </c>
      <c r="B15" s="23" t="s">
        <v>25</v>
      </c>
      <c r="C15" s="28" t="s">
        <v>55</v>
      </c>
      <c r="D15" s="28" t="s">
        <v>56</v>
      </c>
      <c r="E15" s="25" t="s">
        <v>57</v>
      </c>
      <c r="F15" s="26" t="s">
        <v>29</v>
      </c>
      <c r="G15" s="31">
        <v>5000</v>
      </c>
      <c r="H15" s="22">
        <v>2020</v>
      </c>
      <c r="I15" s="47">
        <v>0.5</v>
      </c>
      <c r="J15" s="47">
        <v>13.4</v>
      </c>
      <c r="K15" s="47">
        <v>80.7</v>
      </c>
      <c r="L15" s="47">
        <v>68.1</v>
      </c>
      <c r="M15" s="25">
        <v>2</v>
      </c>
      <c r="N15" s="49" t="s">
        <v>30</v>
      </c>
      <c r="O15" s="49" t="s">
        <v>31</v>
      </c>
      <c r="P15" s="49">
        <v>500</v>
      </c>
      <c r="Q15" s="49" t="s">
        <v>32</v>
      </c>
      <c r="R15" s="49" t="s">
        <v>33</v>
      </c>
      <c r="S15" s="49" t="s">
        <v>31</v>
      </c>
      <c r="T15" s="26" t="s">
        <v>34</v>
      </c>
      <c r="U15" s="55">
        <v>2800</v>
      </c>
      <c r="V15" s="56"/>
    </row>
    <row r="16" s="3" customFormat="1" ht="27" spans="1:23">
      <c r="A16" s="22" t="s">
        <v>58</v>
      </c>
      <c r="B16" s="23" t="s">
        <v>25</v>
      </c>
      <c r="C16" s="28" t="s">
        <v>55</v>
      </c>
      <c r="D16" s="28" t="s">
        <v>56</v>
      </c>
      <c r="E16" s="25" t="s">
        <v>59</v>
      </c>
      <c r="F16" s="26" t="s">
        <v>29</v>
      </c>
      <c r="G16" s="30">
        <v>5000</v>
      </c>
      <c r="H16" s="29">
        <v>2020</v>
      </c>
      <c r="I16" s="47">
        <v>0.5</v>
      </c>
      <c r="J16" s="47">
        <v>14</v>
      </c>
      <c r="K16" s="47">
        <v>80.1</v>
      </c>
      <c r="L16" s="47">
        <v>69.7</v>
      </c>
      <c r="M16" s="25">
        <v>2</v>
      </c>
      <c r="N16" s="49" t="s">
        <v>30</v>
      </c>
      <c r="O16" s="49" t="s">
        <v>31</v>
      </c>
      <c r="P16" s="49">
        <v>500</v>
      </c>
      <c r="Q16" s="49" t="s">
        <v>32</v>
      </c>
      <c r="R16" s="49" t="s">
        <v>33</v>
      </c>
      <c r="S16" s="49" t="s">
        <v>31</v>
      </c>
      <c r="T16" s="26" t="s">
        <v>34</v>
      </c>
      <c r="U16" s="55">
        <v>2800</v>
      </c>
      <c r="V16" s="57"/>
      <c r="W16" s="58"/>
    </row>
    <row r="17" ht="27" spans="1:22">
      <c r="A17" s="22" t="s">
        <v>60</v>
      </c>
      <c r="B17" s="23" t="s">
        <v>25</v>
      </c>
      <c r="C17" s="28" t="s">
        <v>61</v>
      </c>
      <c r="D17" s="28" t="s">
        <v>62</v>
      </c>
      <c r="E17" s="25" t="s">
        <v>63</v>
      </c>
      <c r="F17" s="26" t="s">
        <v>29</v>
      </c>
      <c r="G17" s="32">
        <v>5000</v>
      </c>
      <c r="H17" s="22">
        <v>2020</v>
      </c>
      <c r="I17" s="47">
        <v>0.6</v>
      </c>
      <c r="J17" s="47">
        <v>13.9</v>
      </c>
      <c r="K17" s="47">
        <v>80.6</v>
      </c>
      <c r="L17" s="47">
        <v>69.5</v>
      </c>
      <c r="M17" s="25">
        <v>2</v>
      </c>
      <c r="N17" s="49" t="s">
        <v>30</v>
      </c>
      <c r="O17" s="49" t="s">
        <v>31</v>
      </c>
      <c r="P17" s="49">
        <v>500</v>
      </c>
      <c r="Q17" s="49" t="s">
        <v>32</v>
      </c>
      <c r="R17" s="49" t="s">
        <v>33</v>
      </c>
      <c r="S17" s="49" t="s">
        <v>31</v>
      </c>
      <c r="T17" s="26" t="s">
        <v>34</v>
      </c>
      <c r="U17" s="55">
        <v>2800</v>
      </c>
      <c r="V17" s="56"/>
    </row>
    <row r="18" ht="33" customHeight="1" spans="1:22">
      <c r="A18" s="22" t="s">
        <v>64</v>
      </c>
      <c r="B18" s="23" t="s">
        <v>25</v>
      </c>
      <c r="C18" s="28" t="s">
        <v>61</v>
      </c>
      <c r="D18" s="28" t="s">
        <v>62</v>
      </c>
      <c r="E18" s="33" t="s">
        <v>65</v>
      </c>
      <c r="F18" s="26" t="s">
        <v>29</v>
      </c>
      <c r="G18" s="32">
        <v>6000</v>
      </c>
      <c r="H18" s="22">
        <v>2020</v>
      </c>
      <c r="I18" s="47">
        <v>0.6</v>
      </c>
      <c r="J18" s="47">
        <v>13.9</v>
      </c>
      <c r="K18" s="47">
        <v>80.3</v>
      </c>
      <c r="L18" s="47">
        <v>68.6</v>
      </c>
      <c r="M18" s="25">
        <v>2</v>
      </c>
      <c r="N18" s="49" t="s">
        <v>30</v>
      </c>
      <c r="O18" s="49" t="s">
        <v>31</v>
      </c>
      <c r="P18" s="49">
        <v>500</v>
      </c>
      <c r="Q18" s="49" t="s">
        <v>32</v>
      </c>
      <c r="R18" s="49" t="s">
        <v>33</v>
      </c>
      <c r="S18" s="49" t="s">
        <v>31</v>
      </c>
      <c r="T18" s="26" t="s">
        <v>34</v>
      </c>
      <c r="U18" s="55">
        <v>2800</v>
      </c>
      <c r="V18" s="56"/>
    </row>
    <row r="19" ht="27" spans="1:22">
      <c r="A19" s="22" t="s">
        <v>66</v>
      </c>
      <c r="B19" s="23" t="s">
        <v>25</v>
      </c>
      <c r="C19" s="28" t="s">
        <v>61</v>
      </c>
      <c r="D19" s="28" t="s">
        <v>62</v>
      </c>
      <c r="E19" s="25" t="s">
        <v>67</v>
      </c>
      <c r="F19" s="26" t="s">
        <v>29</v>
      </c>
      <c r="G19" s="32">
        <v>4000</v>
      </c>
      <c r="H19" s="22">
        <v>2020</v>
      </c>
      <c r="I19" s="47">
        <v>0.7</v>
      </c>
      <c r="J19" s="47">
        <v>13.9</v>
      </c>
      <c r="K19" s="47">
        <v>80.5</v>
      </c>
      <c r="L19" s="47">
        <v>69.2</v>
      </c>
      <c r="M19" s="25">
        <v>2</v>
      </c>
      <c r="N19" s="49" t="s">
        <v>30</v>
      </c>
      <c r="O19" s="49" t="s">
        <v>31</v>
      </c>
      <c r="P19" s="49">
        <v>500</v>
      </c>
      <c r="Q19" s="49" t="s">
        <v>32</v>
      </c>
      <c r="R19" s="49" t="s">
        <v>33</v>
      </c>
      <c r="S19" s="49" t="s">
        <v>31</v>
      </c>
      <c r="T19" s="26" t="s">
        <v>34</v>
      </c>
      <c r="U19" s="55">
        <v>2800</v>
      </c>
      <c r="V19" s="56"/>
    </row>
    <row r="20" s="3" customFormat="1" ht="27" spans="1:23">
      <c r="A20" s="22" t="s">
        <v>68</v>
      </c>
      <c r="B20" s="23" t="s">
        <v>25</v>
      </c>
      <c r="C20" s="28" t="s">
        <v>61</v>
      </c>
      <c r="D20" s="28" t="s">
        <v>62</v>
      </c>
      <c r="E20" s="25" t="s">
        <v>69</v>
      </c>
      <c r="F20" s="26" t="s">
        <v>29</v>
      </c>
      <c r="G20" s="34">
        <v>5400</v>
      </c>
      <c r="H20" s="29">
        <v>2020</v>
      </c>
      <c r="I20" s="47">
        <v>0.5</v>
      </c>
      <c r="J20" s="47">
        <v>13.9</v>
      </c>
      <c r="K20" s="47">
        <v>80.7</v>
      </c>
      <c r="L20" s="47">
        <v>67.9</v>
      </c>
      <c r="M20" s="25">
        <v>2</v>
      </c>
      <c r="N20" s="49" t="s">
        <v>30</v>
      </c>
      <c r="O20" s="49" t="s">
        <v>31</v>
      </c>
      <c r="P20" s="49">
        <v>500</v>
      </c>
      <c r="Q20" s="49" t="s">
        <v>32</v>
      </c>
      <c r="R20" s="49" t="s">
        <v>33</v>
      </c>
      <c r="S20" s="49" t="s">
        <v>31</v>
      </c>
      <c r="T20" s="26" t="s">
        <v>34</v>
      </c>
      <c r="U20" s="55">
        <v>2800</v>
      </c>
      <c r="V20" s="57"/>
      <c r="W20" s="58"/>
    </row>
    <row r="21" ht="27" spans="1:22">
      <c r="A21" s="22" t="s">
        <v>70</v>
      </c>
      <c r="B21" s="23" t="s">
        <v>25</v>
      </c>
      <c r="C21" s="28" t="s">
        <v>71</v>
      </c>
      <c r="D21" s="28" t="s">
        <v>72</v>
      </c>
      <c r="E21" s="35" t="s">
        <v>73</v>
      </c>
      <c r="F21" s="26" t="s">
        <v>29</v>
      </c>
      <c r="G21" s="27">
        <f>4300-1700</f>
        <v>2600</v>
      </c>
      <c r="H21" s="22">
        <v>2020</v>
      </c>
      <c r="I21" s="47">
        <v>0.5</v>
      </c>
      <c r="J21" s="47">
        <v>13.6</v>
      </c>
      <c r="K21" s="47">
        <v>80.2</v>
      </c>
      <c r="L21" s="47">
        <v>69.4</v>
      </c>
      <c r="M21" s="25">
        <v>2</v>
      </c>
      <c r="N21" s="49" t="s">
        <v>30</v>
      </c>
      <c r="O21" s="49" t="s">
        <v>31</v>
      </c>
      <c r="P21" s="49">
        <v>500</v>
      </c>
      <c r="Q21" s="49" t="s">
        <v>32</v>
      </c>
      <c r="R21" s="49" t="s">
        <v>33</v>
      </c>
      <c r="S21" s="49" t="s">
        <v>31</v>
      </c>
      <c r="T21" s="26" t="s">
        <v>74</v>
      </c>
      <c r="U21" s="55">
        <v>2800</v>
      </c>
      <c r="V21" s="56"/>
    </row>
    <row r="22" ht="27" spans="1:22">
      <c r="A22" s="22" t="s">
        <v>75</v>
      </c>
      <c r="B22" s="23" t="s">
        <v>25</v>
      </c>
      <c r="C22" s="28" t="s">
        <v>76</v>
      </c>
      <c r="D22" s="28" t="s">
        <v>77</v>
      </c>
      <c r="E22" s="36" t="s">
        <v>78</v>
      </c>
      <c r="F22" s="26" t="s">
        <v>29</v>
      </c>
      <c r="G22" s="37">
        <v>5500</v>
      </c>
      <c r="H22" s="22">
        <v>2020</v>
      </c>
      <c r="I22" s="47">
        <v>0.5</v>
      </c>
      <c r="J22" s="47">
        <v>14.2</v>
      </c>
      <c r="K22" s="47">
        <v>79.8</v>
      </c>
      <c r="L22" s="47">
        <v>69.2</v>
      </c>
      <c r="M22" s="36">
        <v>2</v>
      </c>
      <c r="N22" s="49" t="s">
        <v>30</v>
      </c>
      <c r="O22" s="49" t="s">
        <v>31</v>
      </c>
      <c r="P22" s="49">
        <v>500</v>
      </c>
      <c r="Q22" s="49" t="s">
        <v>32</v>
      </c>
      <c r="R22" s="49" t="s">
        <v>33</v>
      </c>
      <c r="S22" s="49" t="s">
        <v>31</v>
      </c>
      <c r="T22" s="26" t="s">
        <v>34</v>
      </c>
      <c r="U22" s="55">
        <v>2800</v>
      </c>
      <c r="V22" s="56"/>
    </row>
    <row r="23" ht="27" spans="1:22">
      <c r="A23" s="22" t="s">
        <v>79</v>
      </c>
      <c r="B23" s="23" t="s">
        <v>25</v>
      </c>
      <c r="C23" s="28" t="s">
        <v>76</v>
      </c>
      <c r="D23" s="28" t="s">
        <v>77</v>
      </c>
      <c r="E23" s="36" t="s">
        <v>80</v>
      </c>
      <c r="F23" s="26" t="s">
        <v>29</v>
      </c>
      <c r="G23" s="37">
        <v>5100</v>
      </c>
      <c r="H23" s="22">
        <v>2020</v>
      </c>
      <c r="I23" s="47">
        <v>0.7</v>
      </c>
      <c r="J23" s="47">
        <v>13.9</v>
      </c>
      <c r="K23" s="47">
        <v>80.5</v>
      </c>
      <c r="L23" s="47">
        <v>67.3</v>
      </c>
      <c r="M23" s="36">
        <v>2</v>
      </c>
      <c r="N23" s="49" t="s">
        <v>30</v>
      </c>
      <c r="O23" s="49" t="s">
        <v>31</v>
      </c>
      <c r="P23" s="49">
        <v>500</v>
      </c>
      <c r="Q23" s="49" t="s">
        <v>32</v>
      </c>
      <c r="R23" s="49" t="s">
        <v>33</v>
      </c>
      <c r="S23" s="49" t="s">
        <v>31</v>
      </c>
      <c r="T23" s="26" t="s">
        <v>34</v>
      </c>
      <c r="U23" s="55">
        <v>2800</v>
      </c>
      <c r="V23" s="56"/>
    </row>
    <row r="24" ht="27" spans="1:22">
      <c r="A24" s="22" t="s">
        <v>81</v>
      </c>
      <c r="B24" s="23" t="s">
        <v>25</v>
      </c>
      <c r="C24" s="28" t="s">
        <v>82</v>
      </c>
      <c r="D24" s="28" t="s">
        <v>83</v>
      </c>
      <c r="E24" s="22" t="s">
        <v>84</v>
      </c>
      <c r="F24" s="26" t="s">
        <v>29</v>
      </c>
      <c r="G24" s="38">
        <v>5300</v>
      </c>
      <c r="H24" s="22">
        <v>2020</v>
      </c>
      <c r="I24" s="47">
        <v>0.5</v>
      </c>
      <c r="J24" s="47">
        <v>14.3</v>
      </c>
      <c r="K24" s="47">
        <v>80.7</v>
      </c>
      <c r="L24" s="47">
        <v>68.5</v>
      </c>
      <c r="M24" s="25">
        <v>2</v>
      </c>
      <c r="N24" s="49" t="s">
        <v>30</v>
      </c>
      <c r="O24" s="49" t="s">
        <v>31</v>
      </c>
      <c r="P24" s="49">
        <v>500</v>
      </c>
      <c r="Q24" s="49" t="s">
        <v>32</v>
      </c>
      <c r="R24" s="49" t="s">
        <v>33</v>
      </c>
      <c r="S24" s="49" t="s">
        <v>31</v>
      </c>
      <c r="T24" s="26" t="s">
        <v>34</v>
      </c>
      <c r="U24" s="55">
        <v>2800</v>
      </c>
      <c r="V24" s="56"/>
    </row>
    <row r="25" ht="27" spans="1:22">
      <c r="A25" s="22" t="s">
        <v>85</v>
      </c>
      <c r="B25" s="23" t="s">
        <v>25</v>
      </c>
      <c r="C25" s="28" t="s">
        <v>82</v>
      </c>
      <c r="D25" s="28" t="s">
        <v>83</v>
      </c>
      <c r="E25" s="22" t="s">
        <v>86</v>
      </c>
      <c r="F25" s="26" t="s">
        <v>29</v>
      </c>
      <c r="G25" s="38">
        <v>5300</v>
      </c>
      <c r="H25" s="22">
        <v>2020</v>
      </c>
      <c r="I25" s="47">
        <v>0.5</v>
      </c>
      <c r="J25" s="47">
        <v>14.2</v>
      </c>
      <c r="K25" s="47">
        <v>80.7</v>
      </c>
      <c r="L25" s="47">
        <v>69.5</v>
      </c>
      <c r="M25" s="25">
        <v>2</v>
      </c>
      <c r="N25" s="49" t="s">
        <v>30</v>
      </c>
      <c r="O25" s="49" t="s">
        <v>31</v>
      </c>
      <c r="P25" s="49">
        <v>500</v>
      </c>
      <c r="Q25" s="49" t="s">
        <v>32</v>
      </c>
      <c r="R25" s="49" t="s">
        <v>33</v>
      </c>
      <c r="S25" s="49" t="s">
        <v>31</v>
      </c>
      <c r="T25" s="26" t="s">
        <v>34</v>
      </c>
      <c r="U25" s="55">
        <v>2800</v>
      </c>
      <c r="V25" s="56"/>
    </row>
    <row r="26" ht="27" spans="1:22">
      <c r="A26" s="22" t="s">
        <v>87</v>
      </c>
      <c r="B26" s="23" t="s">
        <v>25</v>
      </c>
      <c r="C26" s="28" t="s">
        <v>88</v>
      </c>
      <c r="D26" s="28" t="s">
        <v>89</v>
      </c>
      <c r="E26" s="39" t="s">
        <v>90</v>
      </c>
      <c r="F26" s="26" t="s">
        <v>91</v>
      </c>
      <c r="G26" s="40">
        <v>7000</v>
      </c>
      <c r="H26" s="22">
        <v>2020</v>
      </c>
      <c r="I26" s="47">
        <v>0.5</v>
      </c>
      <c r="J26" s="47">
        <v>13.7</v>
      </c>
      <c r="K26" s="47">
        <v>80.6</v>
      </c>
      <c r="L26" s="47">
        <v>68.8</v>
      </c>
      <c r="M26" s="22">
        <v>2</v>
      </c>
      <c r="N26" s="49" t="s">
        <v>30</v>
      </c>
      <c r="O26" s="49" t="s">
        <v>31</v>
      </c>
      <c r="P26" s="49">
        <v>500</v>
      </c>
      <c r="Q26" s="49" t="s">
        <v>32</v>
      </c>
      <c r="R26" s="49" t="s">
        <v>33</v>
      </c>
      <c r="S26" s="49" t="s">
        <v>31</v>
      </c>
      <c r="T26" s="26" t="s">
        <v>34</v>
      </c>
      <c r="U26" s="55">
        <v>2800</v>
      </c>
      <c r="V26" s="56"/>
    </row>
    <row r="27" ht="27" spans="1:22">
      <c r="A27" s="22" t="s">
        <v>92</v>
      </c>
      <c r="B27" s="23" t="s">
        <v>25</v>
      </c>
      <c r="C27" s="28" t="s">
        <v>93</v>
      </c>
      <c r="D27" s="28" t="s">
        <v>94</v>
      </c>
      <c r="E27" s="22" t="s">
        <v>86</v>
      </c>
      <c r="F27" s="26" t="s">
        <v>29</v>
      </c>
      <c r="G27" s="27">
        <v>4972.78</v>
      </c>
      <c r="H27" s="22">
        <v>2020</v>
      </c>
      <c r="I27" s="47">
        <v>0.5</v>
      </c>
      <c r="J27" s="47">
        <v>13.8</v>
      </c>
      <c r="K27" s="47">
        <v>80.5</v>
      </c>
      <c r="L27" s="47">
        <v>67.5</v>
      </c>
      <c r="M27" s="22">
        <v>2</v>
      </c>
      <c r="N27" s="49" t="s">
        <v>30</v>
      </c>
      <c r="O27" s="49" t="s">
        <v>31</v>
      </c>
      <c r="P27" s="49">
        <v>500</v>
      </c>
      <c r="Q27" s="49" t="s">
        <v>32</v>
      </c>
      <c r="R27" s="49" t="s">
        <v>33</v>
      </c>
      <c r="S27" s="49" t="s">
        <v>31</v>
      </c>
      <c r="T27" s="26" t="s">
        <v>34</v>
      </c>
      <c r="U27" s="55">
        <v>2800</v>
      </c>
      <c r="V27" s="56"/>
    </row>
    <row r="28" ht="27" spans="1:22">
      <c r="A28" s="22" t="s">
        <v>95</v>
      </c>
      <c r="B28" s="23" t="s">
        <v>25</v>
      </c>
      <c r="C28" s="28" t="s">
        <v>96</v>
      </c>
      <c r="D28" s="28" t="s">
        <v>97</v>
      </c>
      <c r="E28" s="41" t="s">
        <v>42</v>
      </c>
      <c r="F28" s="26" t="s">
        <v>29</v>
      </c>
      <c r="G28" s="27">
        <v>5560</v>
      </c>
      <c r="H28" s="22">
        <v>2020</v>
      </c>
      <c r="I28" s="47">
        <v>0.5</v>
      </c>
      <c r="J28" s="47">
        <v>13.2</v>
      </c>
      <c r="K28" s="47">
        <v>80.5</v>
      </c>
      <c r="L28" s="47">
        <v>69.5</v>
      </c>
      <c r="M28" s="25">
        <v>2</v>
      </c>
      <c r="N28" s="49" t="s">
        <v>30</v>
      </c>
      <c r="O28" s="49" t="s">
        <v>31</v>
      </c>
      <c r="P28" s="49">
        <v>500</v>
      </c>
      <c r="Q28" s="49" t="s">
        <v>32</v>
      </c>
      <c r="R28" s="49" t="s">
        <v>33</v>
      </c>
      <c r="S28" s="49" t="s">
        <v>31</v>
      </c>
      <c r="T28" s="26" t="s">
        <v>34</v>
      </c>
      <c r="U28" s="55">
        <v>2800</v>
      </c>
      <c r="V28" s="56"/>
    </row>
    <row r="29" ht="27" spans="1:22">
      <c r="A29" s="22" t="s">
        <v>98</v>
      </c>
      <c r="B29" s="23" t="s">
        <v>25</v>
      </c>
      <c r="C29" s="28" t="s">
        <v>99</v>
      </c>
      <c r="D29" s="28" t="s">
        <v>100</v>
      </c>
      <c r="E29" s="42" t="s">
        <v>84</v>
      </c>
      <c r="F29" s="26" t="s">
        <v>29</v>
      </c>
      <c r="G29" s="27">
        <v>5150</v>
      </c>
      <c r="H29" s="22">
        <v>2020</v>
      </c>
      <c r="I29" s="47">
        <v>0.5</v>
      </c>
      <c r="J29" s="47">
        <v>14.2</v>
      </c>
      <c r="K29" s="47">
        <v>80.7</v>
      </c>
      <c r="L29" s="47">
        <v>69.9</v>
      </c>
      <c r="M29" s="42">
        <v>2</v>
      </c>
      <c r="N29" s="49" t="s">
        <v>30</v>
      </c>
      <c r="O29" s="49" t="s">
        <v>31</v>
      </c>
      <c r="P29" s="49">
        <v>500</v>
      </c>
      <c r="Q29" s="49" t="s">
        <v>32</v>
      </c>
      <c r="R29" s="49" t="s">
        <v>33</v>
      </c>
      <c r="S29" s="49" t="s">
        <v>31</v>
      </c>
      <c r="T29" s="26" t="s">
        <v>34</v>
      </c>
      <c r="U29" s="55">
        <v>2800</v>
      </c>
      <c r="V29" s="56"/>
    </row>
    <row r="30" ht="27" spans="1:22">
      <c r="A30" s="22" t="s">
        <v>101</v>
      </c>
      <c r="B30" s="23" t="s">
        <v>25</v>
      </c>
      <c r="C30" s="28" t="s">
        <v>99</v>
      </c>
      <c r="D30" s="28" t="s">
        <v>100</v>
      </c>
      <c r="E30" s="42" t="s">
        <v>42</v>
      </c>
      <c r="F30" s="26" t="s">
        <v>29</v>
      </c>
      <c r="G30" s="27">
        <v>5720</v>
      </c>
      <c r="H30" s="22">
        <v>2020</v>
      </c>
      <c r="I30" s="47">
        <v>0.5</v>
      </c>
      <c r="J30" s="47">
        <v>14.2</v>
      </c>
      <c r="K30" s="47">
        <v>80.7</v>
      </c>
      <c r="L30" s="47">
        <v>69.7</v>
      </c>
      <c r="M30" s="42">
        <v>2</v>
      </c>
      <c r="N30" s="49" t="s">
        <v>30</v>
      </c>
      <c r="O30" s="49" t="s">
        <v>31</v>
      </c>
      <c r="P30" s="49">
        <v>500</v>
      </c>
      <c r="Q30" s="49" t="s">
        <v>32</v>
      </c>
      <c r="R30" s="49" t="s">
        <v>33</v>
      </c>
      <c r="S30" s="49" t="s">
        <v>31</v>
      </c>
      <c r="T30" s="26" t="s">
        <v>34</v>
      </c>
      <c r="U30" s="55">
        <v>2800</v>
      </c>
      <c r="V30" s="56"/>
    </row>
    <row r="31" ht="27" spans="1:22">
      <c r="A31" s="22" t="s">
        <v>102</v>
      </c>
      <c r="B31" s="23" t="s">
        <v>25</v>
      </c>
      <c r="C31" s="28" t="s">
        <v>103</v>
      </c>
      <c r="D31" s="28" t="s">
        <v>104</v>
      </c>
      <c r="E31" s="43" t="s">
        <v>105</v>
      </c>
      <c r="F31" s="26" t="s">
        <v>29</v>
      </c>
      <c r="G31" s="27">
        <v>5303</v>
      </c>
      <c r="H31" s="22">
        <v>2020</v>
      </c>
      <c r="I31" s="47">
        <v>0.4</v>
      </c>
      <c r="J31" s="47">
        <v>12.8</v>
      </c>
      <c r="K31" s="47">
        <v>80.7</v>
      </c>
      <c r="L31" s="47">
        <v>70</v>
      </c>
      <c r="M31" s="43">
        <v>2</v>
      </c>
      <c r="N31" s="49" t="s">
        <v>30</v>
      </c>
      <c r="O31" s="49" t="s">
        <v>31</v>
      </c>
      <c r="P31" s="49">
        <v>500</v>
      </c>
      <c r="Q31" s="49" t="s">
        <v>32</v>
      </c>
      <c r="R31" s="49" t="s">
        <v>33</v>
      </c>
      <c r="S31" s="49" t="s">
        <v>31</v>
      </c>
      <c r="T31" s="26" t="s">
        <v>34</v>
      </c>
      <c r="U31" s="55">
        <v>2800</v>
      </c>
      <c r="V31" s="56"/>
    </row>
    <row r="32" ht="27" spans="1:22">
      <c r="A32" s="22" t="s">
        <v>106</v>
      </c>
      <c r="B32" s="23" t="s">
        <v>25</v>
      </c>
      <c r="C32" s="28" t="s">
        <v>103</v>
      </c>
      <c r="D32" s="28" t="s">
        <v>104</v>
      </c>
      <c r="E32" s="25" t="s">
        <v>78</v>
      </c>
      <c r="F32" s="26" t="s">
        <v>29</v>
      </c>
      <c r="G32" s="27">
        <v>5309</v>
      </c>
      <c r="H32" s="22">
        <v>2020</v>
      </c>
      <c r="I32" s="47">
        <v>0.5</v>
      </c>
      <c r="J32" s="47">
        <v>12.8</v>
      </c>
      <c r="K32" s="47">
        <v>80.7</v>
      </c>
      <c r="L32" s="47">
        <v>70</v>
      </c>
      <c r="M32" s="25">
        <v>2</v>
      </c>
      <c r="N32" s="49" t="s">
        <v>30</v>
      </c>
      <c r="O32" s="49" t="s">
        <v>31</v>
      </c>
      <c r="P32" s="49">
        <v>500</v>
      </c>
      <c r="Q32" s="49" t="s">
        <v>32</v>
      </c>
      <c r="R32" s="49" t="s">
        <v>33</v>
      </c>
      <c r="S32" s="49" t="s">
        <v>31</v>
      </c>
      <c r="T32" s="26" t="s">
        <v>34</v>
      </c>
      <c r="U32" s="55">
        <v>2800</v>
      </c>
      <c r="V32" s="56"/>
    </row>
    <row r="33" s="3" customFormat="1" ht="27" spans="1:23">
      <c r="A33" s="22" t="s">
        <v>107</v>
      </c>
      <c r="B33" s="23" t="s">
        <v>25</v>
      </c>
      <c r="C33" s="28" t="s">
        <v>108</v>
      </c>
      <c r="D33" s="28" t="s">
        <v>109</v>
      </c>
      <c r="E33" s="44" t="s">
        <v>86</v>
      </c>
      <c r="F33" s="26" t="s">
        <v>29</v>
      </c>
      <c r="G33" s="27">
        <v>5311.9</v>
      </c>
      <c r="H33" s="29">
        <v>2020</v>
      </c>
      <c r="I33" s="47">
        <v>0.4</v>
      </c>
      <c r="J33" s="47">
        <v>13.4</v>
      </c>
      <c r="K33" s="47">
        <v>80.6</v>
      </c>
      <c r="L33" s="47">
        <v>68.9</v>
      </c>
      <c r="M33" s="25">
        <v>2</v>
      </c>
      <c r="N33" s="49" t="s">
        <v>30</v>
      </c>
      <c r="O33" s="49" t="s">
        <v>31</v>
      </c>
      <c r="P33" s="49">
        <v>500</v>
      </c>
      <c r="Q33" s="49" t="s">
        <v>32</v>
      </c>
      <c r="R33" s="49" t="s">
        <v>33</v>
      </c>
      <c r="S33" s="49" t="s">
        <v>31</v>
      </c>
      <c r="T33" s="26" t="s">
        <v>34</v>
      </c>
      <c r="U33" s="55">
        <v>2800</v>
      </c>
      <c r="V33" s="55"/>
      <c r="W33" s="58"/>
    </row>
    <row r="34" ht="27" spans="1:22">
      <c r="A34" s="22" t="s">
        <v>110</v>
      </c>
      <c r="B34" s="23" t="s">
        <v>25</v>
      </c>
      <c r="C34" s="28" t="s">
        <v>108</v>
      </c>
      <c r="D34" s="28" t="s">
        <v>109</v>
      </c>
      <c r="E34" s="44" t="s">
        <v>44</v>
      </c>
      <c r="F34" s="26" t="s">
        <v>29</v>
      </c>
      <c r="G34" s="27">
        <v>5309.48</v>
      </c>
      <c r="H34" s="22">
        <v>2020</v>
      </c>
      <c r="I34" s="47">
        <v>0.5</v>
      </c>
      <c r="J34" s="47">
        <v>13.4</v>
      </c>
      <c r="K34" s="47">
        <v>79.5</v>
      </c>
      <c r="L34" s="47">
        <v>66.6</v>
      </c>
      <c r="M34" s="25">
        <v>2</v>
      </c>
      <c r="N34" s="49" t="s">
        <v>30</v>
      </c>
      <c r="O34" s="49" t="s">
        <v>31</v>
      </c>
      <c r="P34" s="49">
        <v>500</v>
      </c>
      <c r="Q34" s="49" t="s">
        <v>32</v>
      </c>
      <c r="R34" s="49" t="s">
        <v>33</v>
      </c>
      <c r="S34" s="49" t="s">
        <v>31</v>
      </c>
      <c r="T34" s="26" t="s">
        <v>34</v>
      </c>
      <c r="U34" s="55">
        <v>2800</v>
      </c>
      <c r="V34" s="56"/>
    </row>
  </sheetData>
  <autoFilter ref="A5:IT34">
    <extLst/>
  </autoFilter>
  <mergeCells count="3">
    <mergeCell ref="A2:V2"/>
    <mergeCell ref="B3:V3"/>
    <mergeCell ref="A5:D5"/>
  </mergeCells>
  <printOptions horizontalCentered="1" verticalCentered="1"/>
  <pageMargins left="0.196527777777778" right="0.196527777777778" top="0" bottom="0.432638888888889" header="0.314583333333333" footer="0.354166666666667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稻谷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2019-05-20T02:39:00Z</dcterms:created>
  <cp:lastPrinted>2023-08-04T01:49:00Z</cp:lastPrinted>
  <dcterms:modified xsi:type="dcterms:W3CDTF">2023-08-25T05:48:40Z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FE1F1576A77C45B3848FA0A4C36253D7_13</vt:lpwstr>
  </property>
  <property fmtid="{D5CDD505-2E9C-101B-9397-08002B2CF9AE}" pid="4" name="KSOReadingLayout">
    <vt:bool>true</vt:bool>
  </property>
</Properties>
</file>