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稻谷" sheetId="12" r:id="rId1"/>
  </sheets>
  <definedNames>
    <definedName name="_xlnm._FilterDatabase" localSheetId="0" hidden="1">稻谷!$A$5:$IV$16</definedName>
  </definedNames>
  <calcPr calcId="144525"/>
</workbook>
</file>

<file path=xl/calcChain.xml><?xml version="1.0" encoding="utf-8"?>
<calcChain xmlns="http://schemas.openxmlformats.org/spreadsheetml/2006/main">
  <c r="G5" i="12" l="1"/>
  <c r="G15" i="12"/>
</calcChain>
</file>

<file path=xl/sharedStrings.xml><?xml version="1.0" encoding="utf-8"?>
<sst xmlns="http://schemas.openxmlformats.org/spreadsheetml/2006/main" count="156" uniqueCount="67">
  <si>
    <t>委托方</t>
  </si>
  <si>
    <t>实际存储库点</t>
  </si>
  <si>
    <t>承储库点地址</t>
  </si>
  <si>
    <t>仓号</t>
  </si>
  <si>
    <t>品种</t>
  </si>
  <si>
    <t>数量（吨）</t>
  </si>
  <si>
    <t>近期水分%</t>
  </si>
  <si>
    <t>近期杂质%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</si>
  <si>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</si>
  <si>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</si>
  <si>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</si>
  <si>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</si>
  <si>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</si>
  <si>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</si>
  <si>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</si>
  <si>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</si>
  <si>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</si>
  <si>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</si>
  <si>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</si>
  <si>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</si>
  <si>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</si>
  <si>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吉林省兴良储备粮有限公司</t>
  </si>
  <si>
    <t>长春市九台卡伦经济开发区</t>
  </si>
  <si>
    <t>P4</t>
  </si>
  <si>
    <t>稻谷</t>
  </si>
  <si>
    <t>散装</t>
  </si>
  <si>
    <t>否</t>
  </si>
  <si>
    <t>公路</t>
  </si>
  <si>
    <t>是</t>
  </si>
  <si>
    <t>无</t>
  </si>
  <si>
    <t>平房仓</t>
  </si>
  <si>
    <t>P5</t>
  </si>
  <si>
    <t>P1</t>
  </si>
  <si>
    <t>长春通阳储备粮有限公司</t>
  </si>
  <si>
    <t>长春市双阳区通阳路</t>
  </si>
  <si>
    <t>P8号</t>
  </si>
  <si>
    <t>优质稻谷</t>
  </si>
  <si>
    <t>德惠五台储备粮有限公司</t>
  </si>
  <si>
    <t>德惠市五台乡街道</t>
  </si>
  <si>
    <t>S3-1</t>
  </si>
  <si>
    <t>罩棚仓</t>
  </si>
  <si>
    <t>蛟河漂河储备粮有限公司</t>
  </si>
  <si>
    <t>蛟河市漂河镇丰收路1号</t>
  </si>
  <si>
    <t>P3</t>
  </si>
  <si>
    <t>松原市宁江区大洼储备粮库有限公司</t>
  </si>
  <si>
    <t>松原市宁江区大洼镇</t>
  </si>
  <si>
    <t>S5东1东2区</t>
  </si>
  <si>
    <t>S5东3东4区</t>
  </si>
  <si>
    <t>扶余永平储备粮有限公司</t>
  </si>
  <si>
    <t>扶余县永平乡政府所在地</t>
  </si>
  <si>
    <t>P14</t>
  </si>
  <si>
    <t>S13</t>
  </si>
  <si>
    <t>标的号</t>
    <phoneticPr fontId="13" type="noConversion"/>
  </si>
  <si>
    <t>20230727DC001</t>
    <phoneticPr fontId="13" type="noConversion"/>
  </si>
  <si>
    <t>20230727DC002</t>
  </si>
  <si>
    <t>20230727DC003</t>
  </si>
  <si>
    <t>20230727DC004</t>
  </si>
  <si>
    <t>20230727DC005</t>
  </si>
  <si>
    <t>20230727DC006</t>
  </si>
  <si>
    <t>20230727DC007</t>
  </si>
  <si>
    <t>20230727DC008</t>
  </si>
  <si>
    <t>20230727DC009</t>
  </si>
  <si>
    <t>20230727DC010</t>
  </si>
  <si>
    <t>20230727DC011</t>
  </si>
  <si>
    <t>底价（元/吨）</t>
    <phoneticPr fontId="13" type="noConversion"/>
  </si>
  <si>
    <t>生产年限（年）</t>
    <phoneticPr fontId="13" type="noConversion"/>
  </si>
  <si>
    <t>第五届中国粮食交易大会——吉林省2023年7月27日省级储备粮轮换竞价销售交易专场清单（变更）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</si>
</sst>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.000_ "/>
    <numFmt numFmtId="178" formatCode="0.000_ "/>
    <numFmt numFmtId="179" formatCode="0.0_ "/>
    <numFmt numFmtId="180" formatCode="0.0_);[Red]\(0.0\)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176" fontId="6" fillId="0" borderId="3" xfId="3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179" fontId="10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80" fontId="6" fillId="0" borderId="6" xfId="3" applyNumberFormat="1" applyFont="1" applyFill="1" applyBorder="1" applyAlignment="1" applyProtection="1">
      <alignment horizontal="center" vertical="center" wrapText="1"/>
    </xf>
    <xf numFmtId="180" fontId="6" fillId="0" borderId="3" xfId="3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8" fontId="9" fillId="2" borderId="6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0" xfId="3"/>
    <cellStyle name="常规 6" xfId="1"/>
    <cellStyle name="常规 7" xfId="4"/>
  </cellStyles>
  <dxfs count="0"/>
  <tableStyles count="0" defaultTableStyle="TableStyleMedium2" defaultPivotStyle="PivotStyleLight16"/>
  <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tabSelected="1" topLeftCell="A4" workbookViewId="0">
      <selection activeCell="K18" sqref="K18"/>
    </sheetView>
  </sheetViews>
  <sheetFormatPr defaultColWidth="9" defaultRowHeight="13.5"/>
  <cols>
    <col min="1" max="1" width="15.8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6.375" style="3" customWidth="1"/>
    <col min="8" max="10" width="8.125" style="4" customWidth="1"/>
    <col min="11" max="12" width="9" style="4" customWidth="1"/>
    <col min="13" max="13" width="6" style="4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20" width="6.625" style="3" customWidth="1"/>
    <col min="21" max="21" width="11.625" style="3" customWidth="1"/>
    <col min="22" max="22" width="7.375" style="3" customWidth="1"/>
    <col min="23" max="23" width="9" style="5" customWidth="1"/>
    <col min="24" max="254" width="9" style="3" customWidth="1"/>
    <col min="255" max="16384" width="9" style="3"/>
  </cols>
  <sheetData>
    <row r="1" spans="1:256" ht="28.9" customHeight="1">
      <c r="B1" s="6"/>
    </row>
    <row r="2" spans="1:256" ht="41.45" customHeight="1">
      <c r="A2" s="34" t="s">
        <v>66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56" ht="24.75" customHeight="1">
      <c r="B3" s="32">
        <v>45131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56" s="1" customFormat="1" ht="106.5" customHeight="1">
      <c r="A4" s="29" t="s">
        <v>52</v>
      </c>
      <c r="B4" s="7" t="s">
        <v>0</v>
      </c>
      <c r="C4" s="8" t="s">
        <v>1</v>
      </c>
      <c r="D4" s="8" t="s">
        <v>2</v>
      </c>
      <c r="E4" s="9" t="s">
        <v>3</v>
      </c>
      <c r="F4" s="9" t="s">
        <v>4</v>
      </c>
      <c r="G4" s="10" t="s">
        <v>5</v>
      </c>
      <c r="H4" s="31" t="s">
        <v>65</v>
      </c>
      <c r="I4" s="9" t="s">
        <v>6</v>
      </c>
      <c r="J4" s="9" t="s">
        <v>7</v>
      </c>
      <c r="K4" s="19" t="s">
        <v>8</v>
      </c>
      <c r="L4" s="19" t="s">
        <v>9</v>
      </c>
      <c r="M4" s="20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8" t="s">
        <v>64</v>
      </c>
      <c r="U4" s="22" t="s">
        <v>17</v>
      </c>
      <c r="V4" s="23" t="s">
        <v>18</v>
      </c>
      <c r="W4" s="24"/>
    </row>
    <row r="5" spans="1:256" s="2" customFormat="1" ht="45" customHeight="1">
      <c r="A5" s="35" t="s">
        <v>19</v>
      </c>
      <c r="B5" s="36"/>
      <c r="C5" s="36"/>
      <c r="D5" s="37"/>
      <c r="E5" s="11"/>
      <c r="F5" s="11"/>
      <c r="G5" s="12">
        <f>SUM(G6:G16)</f>
        <v>42944.983999999997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25"/>
      <c r="W5" s="26"/>
    </row>
    <row r="6" spans="1:256" s="2" customFormat="1" ht="43.9" customHeight="1">
      <c r="A6" s="15" t="s">
        <v>53</v>
      </c>
      <c r="B6" s="13" t="s">
        <v>20</v>
      </c>
      <c r="C6" s="13" t="s">
        <v>21</v>
      </c>
      <c r="D6" s="13" t="s">
        <v>22</v>
      </c>
      <c r="E6" s="14" t="s">
        <v>23</v>
      </c>
      <c r="F6" s="15" t="s">
        <v>24</v>
      </c>
      <c r="G6" s="16">
        <v>4970.3810000000003</v>
      </c>
      <c r="H6" s="14">
        <v>2020</v>
      </c>
      <c r="I6" s="17">
        <v>14.4</v>
      </c>
      <c r="J6" s="17">
        <v>0.5</v>
      </c>
      <c r="K6" s="17">
        <v>80.7</v>
      </c>
      <c r="L6" s="17">
        <v>69.099999999999994</v>
      </c>
      <c r="M6" s="21">
        <v>2</v>
      </c>
      <c r="N6" s="21" t="s">
        <v>25</v>
      </c>
      <c r="O6" s="21" t="s">
        <v>26</v>
      </c>
      <c r="P6" s="21">
        <v>500</v>
      </c>
      <c r="Q6" s="21" t="s">
        <v>27</v>
      </c>
      <c r="R6" s="21" t="s">
        <v>28</v>
      </c>
      <c r="S6" s="21" t="s">
        <v>29</v>
      </c>
      <c r="T6" s="30">
        <v>2700</v>
      </c>
      <c r="U6" s="15" t="s">
        <v>30</v>
      </c>
      <c r="V6" s="27"/>
      <c r="W6" s="26"/>
    </row>
    <row r="7" spans="1:256" s="2" customFormat="1" ht="43.9" customHeight="1">
      <c r="A7" s="15" t="s">
        <v>54</v>
      </c>
      <c r="B7" s="13" t="s">
        <v>20</v>
      </c>
      <c r="C7" s="13" t="s">
        <v>21</v>
      </c>
      <c r="D7" s="13" t="s">
        <v>22</v>
      </c>
      <c r="E7" s="14" t="s">
        <v>31</v>
      </c>
      <c r="F7" s="15" t="s">
        <v>24</v>
      </c>
      <c r="G7" s="16">
        <v>5038.54</v>
      </c>
      <c r="H7" s="14">
        <v>2020</v>
      </c>
      <c r="I7" s="17">
        <v>14.2</v>
      </c>
      <c r="J7" s="17">
        <v>0.5</v>
      </c>
      <c r="K7" s="17">
        <v>80.599999999999994</v>
      </c>
      <c r="L7" s="17">
        <v>71</v>
      </c>
      <c r="M7" s="21">
        <v>2</v>
      </c>
      <c r="N7" s="21" t="s">
        <v>25</v>
      </c>
      <c r="O7" s="21" t="s">
        <v>26</v>
      </c>
      <c r="P7" s="21">
        <v>500</v>
      </c>
      <c r="Q7" s="21" t="s">
        <v>27</v>
      </c>
      <c r="R7" s="21" t="s">
        <v>28</v>
      </c>
      <c r="S7" s="21" t="s">
        <v>29</v>
      </c>
      <c r="T7" s="30">
        <v>2700</v>
      </c>
      <c r="U7" s="15" t="s">
        <v>30</v>
      </c>
      <c r="V7" s="27"/>
      <c r="W7" s="26"/>
    </row>
    <row r="8" spans="1:256" ht="33">
      <c r="A8" s="15" t="s">
        <v>55</v>
      </c>
      <c r="B8" s="13" t="s">
        <v>20</v>
      </c>
      <c r="C8" s="13" t="s">
        <v>21</v>
      </c>
      <c r="D8" s="13" t="s">
        <v>22</v>
      </c>
      <c r="E8" s="14" t="s">
        <v>32</v>
      </c>
      <c r="F8" s="15" t="s">
        <v>24</v>
      </c>
      <c r="G8" s="16">
        <v>5033</v>
      </c>
      <c r="H8" s="14">
        <v>2020</v>
      </c>
      <c r="I8" s="17">
        <v>14.2</v>
      </c>
      <c r="J8" s="17">
        <v>0.4</v>
      </c>
      <c r="K8" s="17">
        <v>82.6</v>
      </c>
      <c r="L8" s="17">
        <v>72.099999999999994</v>
      </c>
      <c r="M8" s="21">
        <v>1</v>
      </c>
      <c r="N8" s="21" t="s">
        <v>25</v>
      </c>
      <c r="O8" s="21" t="s">
        <v>26</v>
      </c>
      <c r="P8" s="21">
        <v>500</v>
      </c>
      <c r="Q8" s="21" t="s">
        <v>27</v>
      </c>
      <c r="R8" s="21" t="s">
        <v>28</v>
      </c>
      <c r="S8" s="21" t="s">
        <v>29</v>
      </c>
      <c r="T8" s="30">
        <v>2740</v>
      </c>
      <c r="U8" s="15" t="s">
        <v>30</v>
      </c>
      <c r="V8" s="28"/>
    </row>
    <row r="9" spans="1:256" ht="33">
      <c r="A9" s="15" t="s">
        <v>56</v>
      </c>
      <c r="B9" s="13" t="s">
        <v>20</v>
      </c>
      <c r="C9" s="13" t="s">
        <v>33</v>
      </c>
      <c r="D9" s="13" t="s">
        <v>34</v>
      </c>
      <c r="E9" s="14" t="s">
        <v>35</v>
      </c>
      <c r="F9" s="15" t="s">
        <v>36</v>
      </c>
      <c r="G9" s="16">
        <v>500</v>
      </c>
      <c r="H9" s="18">
        <v>2020</v>
      </c>
      <c r="I9" s="17">
        <v>13.3</v>
      </c>
      <c r="J9" s="17">
        <v>0.4</v>
      </c>
      <c r="K9" s="17">
        <v>80.5</v>
      </c>
      <c r="L9" s="17">
        <v>67.7</v>
      </c>
      <c r="M9" s="21">
        <v>2</v>
      </c>
      <c r="N9" s="21" t="s">
        <v>25</v>
      </c>
      <c r="O9" s="21" t="s">
        <v>26</v>
      </c>
      <c r="P9" s="21">
        <v>500</v>
      </c>
      <c r="Q9" s="21" t="s">
        <v>27</v>
      </c>
      <c r="R9" s="21" t="s">
        <v>28</v>
      </c>
      <c r="S9" s="21" t="s">
        <v>29</v>
      </c>
      <c r="T9" s="30">
        <v>2700</v>
      </c>
      <c r="U9" s="15" t="s">
        <v>30</v>
      </c>
      <c r="V9" s="28"/>
    </row>
    <row r="10" spans="1:256" ht="33">
      <c r="A10" s="15" t="s">
        <v>57</v>
      </c>
      <c r="B10" s="13" t="s">
        <v>20</v>
      </c>
      <c r="C10" s="13" t="s">
        <v>37</v>
      </c>
      <c r="D10" s="13" t="s">
        <v>38</v>
      </c>
      <c r="E10" s="14" t="s">
        <v>39</v>
      </c>
      <c r="F10" s="15" t="s">
        <v>24</v>
      </c>
      <c r="G10" s="38">
        <v>1700</v>
      </c>
      <c r="H10" s="18">
        <v>2020</v>
      </c>
      <c r="I10" s="17">
        <v>14</v>
      </c>
      <c r="J10" s="17">
        <v>0.5</v>
      </c>
      <c r="K10" s="17">
        <v>80.8</v>
      </c>
      <c r="L10" s="17">
        <v>68.400000000000006</v>
      </c>
      <c r="M10" s="21">
        <v>2</v>
      </c>
      <c r="N10" s="21" t="s">
        <v>25</v>
      </c>
      <c r="O10" s="21" t="s">
        <v>26</v>
      </c>
      <c r="P10" s="21">
        <v>500</v>
      </c>
      <c r="Q10" s="21" t="s">
        <v>27</v>
      </c>
      <c r="R10" s="21" t="s">
        <v>28</v>
      </c>
      <c r="S10" s="21" t="s">
        <v>29</v>
      </c>
      <c r="T10" s="30">
        <v>2700</v>
      </c>
      <c r="U10" s="15" t="s">
        <v>40</v>
      </c>
      <c r="V10" s="28"/>
    </row>
    <row r="11" spans="1:256" ht="33">
      <c r="A11" s="15" t="s">
        <v>58</v>
      </c>
      <c r="B11" s="13" t="s">
        <v>20</v>
      </c>
      <c r="C11" s="13" t="s">
        <v>41</v>
      </c>
      <c r="D11" s="13" t="s">
        <v>42</v>
      </c>
      <c r="E11" s="14" t="s">
        <v>43</v>
      </c>
      <c r="F11" s="15" t="s">
        <v>24</v>
      </c>
      <c r="G11" s="16">
        <v>5442.56</v>
      </c>
      <c r="H11" s="18">
        <v>2020</v>
      </c>
      <c r="I11" s="17">
        <v>13.3</v>
      </c>
      <c r="J11" s="17">
        <v>0.5</v>
      </c>
      <c r="K11" s="17">
        <v>82.7</v>
      </c>
      <c r="L11" s="17">
        <v>69.8</v>
      </c>
      <c r="M11" s="21">
        <v>1</v>
      </c>
      <c r="N11" s="21" t="s">
        <v>25</v>
      </c>
      <c r="O11" s="21" t="s">
        <v>26</v>
      </c>
      <c r="P11" s="21">
        <v>800</v>
      </c>
      <c r="Q11" s="21" t="s">
        <v>27</v>
      </c>
      <c r="R11" s="21" t="s">
        <v>28</v>
      </c>
      <c r="S11" s="21" t="s">
        <v>29</v>
      </c>
      <c r="T11" s="30">
        <v>2740</v>
      </c>
      <c r="U11" s="15" t="s">
        <v>30</v>
      </c>
      <c r="V11" s="28"/>
    </row>
    <row r="12" spans="1:256" ht="33">
      <c r="A12" s="15" t="s">
        <v>59</v>
      </c>
      <c r="B12" s="13" t="s">
        <v>20</v>
      </c>
      <c r="C12" s="13" t="s">
        <v>41</v>
      </c>
      <c r="D12" s="13" t="s">
        <v>42</v>
      </c>
      <c r="E12" s="14" t="s">
        <v>23</v>
      </c>
      <c r="F12" s="15" t="s">
        <v>24</v>
      </c>
      <c r="G12" s="16">
        <v>4957.4399999999996</v>
      </c>
      <c r="H12" s="18">
        <v>2020</v>
      </c>
      <c r="I12" s="17">
        <v>13.3</v>
      </c>
      <c r="J12" s="17">
        <v>0.5</v>
      </c>
      <c r="K12" s="17">
        <v>80.5</v>
      </c>
      <c r="L12" s="17">
        <v>67.900000000000006</v>
      </c>
      <c r="M12" s="21">
        <v>2</v>
      </c>
      <c r="N12" s="21" t="s">
        <v>25</v>
      </c>
      <c r="O12" s="21" t="s">
        <v>26</v>
      </c>
      <c r="P12" s="21">
        <v>800</v>
      </c>
      <c r="Q12" s="21" t="s">
        <v>27</v>
      </c>
      <c r="R12" s="21" t="s">
        <v>28</v>
      </c>
      <c r="S12" s="21" t="s">
        <v>29</v>
      </c>
      <c r="T12" s="30">
        <v>2700</v>
      </c>
      <c r="U12" s="15" t="s">
        <v>30</v>
      </c>
      <c r="V12" s="28"/>
    </row>
    <row r="13" spans="1:256" ht="33">
      <c r="A13" s="15" t="s">
        <v>60</v>
      </c>
      <c r="B13" s="13" t="s">
        <v>20</v>
      </c>
      <c r="C13" s="13" t="s">
        <v>44</v>
      </c>
      <c r="D13" s="13" t="s">
        <v>45</v>
      </c>
      <c r="E13" s="14" t="s">
        <v>46</v>
      </c>
      <c r="F13" s="15" t="s">
        <v>24</v>
      </c>
      <c r="G13" s="16">
        <v>4050.74</v>
      </c>
      <c r="H13" s="18">
        <v>2020</v>
      </c>
      <c r="I13" s="17">
        <v>13.6</v>
      </c>
      <c r="J13" s="17">
        <v>0.5</v>
      </c>
      <c r="K13" s="17">
        <v>80.400000000000006</v>
      </c>
      <c r="L13" s="17">
        <v>68.900000000000006</v>
      </c>
      <c r="M13" s="21">
        <v>2</v>
      </c>
      <c r="N13" s="21" t="s">
        <v>25</v>
      </c>
      <c r="O13" s="21" t="s">
        <v>26</v>
      </c>
      <c r="P13" s="21">
        <v>500</v>
      </c>
      <c r="Q13" s="21" t="s">
        <v>27</v>
      </c>
      <c r="R13" s="21" t="s">
        <v>28</v>
      </c>
      <c r="S13" s="21" t="s">
        <v>29</v>
      </c>
      <c r="T13" s="30">
        <v>2700</v>
      </c>
      <c r="U13" s="15" t="s">
        <v>40</v>
      </c>
      <c r="V13" s="28"/>
    </row>
    <row r="14" spans="1:256" ht="30" customHeight="1">
      <c r="A14" s="15" t="s">
        <v>61</v>
      </c>
      <c r="B14" s="13" t="s">
        <v>20</v>
      </c>
      <c r="C14" s="13" t="s">
        <v>44</v>
      </c>
      <c r="D14" s="13" t="s">
        <v>45</v>
      </c>
      <c r="E14" s="14" t="s">
        <v>47</v>
      </c>
      <c r="F14" s="15" t="s">
        <v>24</v>
      </c>
      <c r="G14" s="16">
        <v>4050.74</v>
      </c>
      <c r="H14" s="18">
        <v>2020</v>
      </c>
      <c r="I14" s="17">
        <v>13.6</v>
      </c>
      <c r="J14" s="17">
        <v>0.5</v>
      </c>
      <c r="K14" s="17">
        <v>80.099999999999994</v>
      </c>
      <c r="L14" s="17">
        <v>68</v>
      </c>
      <c r="M14" s="21">
        <v>2</v>
      </c>
      <c r="N14" s="21" t="s">
        <v>25</v>
      </c>
      <c r="O14" s="21" t="s">
        <v>26</v>
      </c>
      <c r="P14" s="21">
        <v>500</v>
      </c>
      <c r="Q14" s="21" t="s">
        <v>27</v>
      </c>
      <c r="R14" s="21" t="s">
        <v>28</v>
      </c>
      <c r="S14" s="21" t="s">
        <v>29</v>
      </c>
      <c r="T14" s="30">
        <v>2700</v>
      </c>
      <c r="U14" s="15" t="s">
        <v>40</v>
      </c>
      <c r="V14" s="28"/>
    </row>
    <row r="15" spans="1:256" ht="33">
      <c r="A15" s="15" t="s">
        <v>62</v>
      </c>
      <c r="B15" s="13" t="s">
        <v>20</v>
      </c>
      <c r="C15" s="13" t="s">
        <v>48</v>
      </c>
      <c r="D15" s="13" t="s">
        <v>49</v>
      </c>
      <c r="E15" s="14" t="s">
        <v>50</v>
      </c>
      <c r="F15" s="15" t="s">
        <v>24</v>
      </c>
      <c r="G15" s="16">
        <f>2904.44-2842.857</f>
        <v>61.583000000000098</v>
      </c>
      <c r="H15" s="18">
        <v>2020</v>
      </c>
      <c r="I15" s="17">
        <v>14</v>
      </c>
      <c r="J15" s="17">
        <v>0.4</v>
      </c>
      <c r="K15" s="17">
        <v>79.400000000000006</v>
      </c>
      <c r="L15" s="17">
        <v>68.099999999999994</v>
      </c>
      <c r="M15" s="21">
        <v>2</v>
      </c>
      <c r="N15" s="21" t="s">
        <v>25</v>
      </c>
      <c r="O15" s="21" t="s">
        <v>26</v>
      </c>
      <c r="P15" s="21">
        <v>500</v>
      </c>
      <c r="Q15" s="21" t="s">
        <v>27</v>
      </c>
      <c r="R15" s="21" t="s">
        <v>28</v>
      </c>
      <c r="S15" s="21" t="s">
        <v>29</v>
      </c>
      <c r="T15" s="30">
        <v>2700</v>
      </c>
      <c r="U15" s="15" t="s">
        <v>30</v>
      </c>
      <c r="V15" s="28"/>
    </row>
    <row r="16" spans="1:256" s="5" customFormat="1" ht="33">
      <c r="A16" s="15" t="s">
        <v>63</v>
      </c>
      <c r="B16" s="13" t="s">
        <v>20</v>
      </c>
      <c r="C16" s="13" t="s">
        <v>48</v>
      </c>
      <c r="D16" s="13" t="s">
        <v>49</v>
      </c>
      <c r="E16" s="14" t="s">
        <v>51</v>
      </c>
      <c r="F16" s="15" t="s">
        <v>24</v>
      </c>
      <c r="G16" s="16">
        <v>7140</v>
      </c>
      <c r="H16" s="18">
        <v>2020</v>
      </c>
      <c r="I16" s="17">
        <v>14</v>
      </c>
      <c r="J16" s="17">
        <v>0.6</v>
      </c>
      <c r="K16" s="17">
        <v>80.599999999999994</v>
      </c>
      <c r="L16" s="17">
        <v>69.099999999999994</v>
      </c>
      <c r="M16" s="21">
        <v>2</v>
      </c>
      <c r="N16" s="21" t="s">
        <v>25</v>
      </c>
      <c r="O16" s="21" t="s">
        <v>26</v>
      </c>
      <c r="P16" s="21">
        <v>500</v>
      </c>
      <c r="Q16" s="21" t="s">
        <v>27</v>
      </c>
      <c r="R16" s="21" t="s">
        <v>28</v>
      </c>
      <c r="S16" s="21" t="s">
        <v>29</v>
      </c>
      <c r="T16" s="30">
        <v>2700</v>
      </c>
      <c r="U16" s="15" t="s">
        <v>40</v>
      </c>
      <c r="V16" s="2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</sheetData>
  <mergeCells count="3">
    <mergeCell ref="B3:V3"/>
    <mergeCell ref="A2:V2"/>
    <mergeCell ref="A5:D5"/>
  </mergeCells>
  <phoneticPr fontId="13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2020-07-09T02:15:00Z</cp:lastPrinted>
  <dcterms:created xsi:type="dcterms:W3CDTF">2019-05-20T02:39:00Z</dcterms:created>
  <dcterms:modified xsi:type="dcterms:W3CDTF">2023-07-24T02:57:28Z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C1383F0FB5CC4C8F9DCD661A38B4448A_13</vt:lpwstr>
  </property>
  <property fmtid="{D5CDD505-2E9C-101B-9397-08002B2CF9AE}" pid="4" name="KSOReadingLayout">
    <vt:bool>true</vt:bool>
  </property>
</Properties>
</file>